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H73" i="1"/>
  <c r="C2" i="1"/>
</calcChain>
</file>

<file path=xl/sharedStrings.xml><?xml version="1.0" encoding="utf-8"?>
<sst xmlns="http://schemas.openxmlformats.org/spreadsheetml/2006/main" count="416" uniqueCount="225">
  <si>
    <t>ВОЗДУШНЫЕ ЛИНИИ ЭЛЕКТРОПЕРЕДАЧИ (ВЛЭП) И КАБЕЛЬНЫЕ ЛИНИИ ЭЛЕКТРОПЕРЕДАЧИ (КЛЭП)</t>
  </si>
  <si>
    <t>№ п/п</t>
  </si>
  <si>
    <t>собственник оборудования</t>
  </si>
  <si>
    <t>Основание владения имуществом</t>
  </si>
  <si>
    <t>срок действия договора</t>
  </si>
  <si>
    <t>Уровень напряжения
ВН, СН (1,2), НН</t>
  </si>
  <si>
    <t>Напряжение
10 кВ. 6 кВ,
0.4 кВ</t>
  </si>
  <si>
    <t>Количество в км</t>
  </si>
  <si>
    <t>КТП 1218</t>
  </si>
  <si>
    <t>1</t>
  </si>
  <si>
    <t>ООО "РемЭнергоТранспорт"
СНТ Тихий Дон</t>
  </si>
  <si>
    <t>б/н от 06.09.2013</t>
  </si>
  <si>
    <t>собственность</t>
  </si>
  <si>
    <t>бессрочно</t>
  </si>
  <si>
    <t>НН</t>
  </si>
  <si>
    <t>СН 2</t>
  </si>
  <si>
    <t>ТП 3073</t>
  </si>
  <si>
    <t>2</t>
  </si>
  <si>
    <t>ООО "РемЭнергоТранспорт"
(ООО Сигма, Садовая 31)</t>
  </si>
  <si>
    <t xml:space="preserve">ТП 3092 </t>
  </si>
  <si>
    <t>3</t>
  </si>
  <si>
    <t>ООО "РемЭнергоТранспорт"
( Вартанова. 31)</t>
  </si>
  <si>
    <t>№ 2-14 
от 19.03.2014</t>
  </si>
  <si>
    <t>КТПН 3065</t>
  </si>
  <si>
    <t>4</t>
  </si>
  <si>
    <t xml:space="preserve">ООО "РемЭнергоТранспорт"
</t>
  </si>
  <si>
    <t>б/н от 18.09.2018</t>
  </si>
  <si>
    <t>КТП 1051 и КТП 1052</t>
  </si>
  <si>
    <t>5</t>
  </si>
  <si>
    <t>ООО "РемЭнергоТранспорт"
(СНТ Заря, п.Щепкино)</t>
  </si>
  <si>
    <t>КТП 1608 и КТП 1083</t>
  </si>
  <si>
    <t>6</t>
  </si>
  <si>
    <t>ООО "РемЭнергоТранспорт"
(СНТ Витязь, п.Щепкино)</t>
  </si>
  <si>
    <t>№ 27-14 
от 31.10.2014</t>
  </si>
  <si>
    <t>ШВУ-10кВ, КТП 1602, КТП 1643, КТП 1704, КТП 1705</t>
  </si>
  <si>
    <t>7</t>
  </si>
  <si>
    <t>ООО "РемЭнергоТранспорт"
СНТ Изумрудный</t>
  </si>
  <si>
    <t>№ 16-15 
от 01.09.2015</t>
  </si>
  <si>
    <t>КТП 1702, КТП 1703</t>
  </si>
  <si>
    <t>8</t>
  </si>
  <si>
    <t>ООО "РемЭнергоТранспорт"
п Щепкино</t>
  </si>
  <si>
    <t xml:space="preserve">КТП 1518 </t>
  </si>
  <si>
    <t>9</t>
  </si>
  <si>
    <t>ООО "РемЭнергоТранспорт"
Старочеркасская Ривьера</t>
  </si>
  <si>
    <t>№ 28-15 
от 01.10.2015</t>
  </si>
  <si>
    <t>КТП 1187</t>
  </si>
  <si>
    <t>10</t>
  </si>
  <si>
    <t>ООО "ДонАгроПромСервис"</t>
  </si>
  <si>
    <t>№ 28/1-15 
от 01.07.2015</t>
  </si>
  <si>
    <t>аренда</t>
  </si>
  <si>
    <t>31.12.2022</t>
  </si>
  <si>
    <t>ТП 1301 МАЧТОВАЯ</t>
  </si>
  <si>
    <t>11</t>
  </si>
  <si>
    <t>ООО "СОЗИДАТЕЛЬ"</t>
  </si>
  <si>
    <t>№ 24/1-15 
от 07.07.2015</t>
  </si>
  <si>
    <t>ТП 1348 МАЧТОВАЯ</t>
  </si>
  <si>
    <t>12</t>
  </si>
  <si>
    <t>ООО "РЭТ"
(СНТ Надежда Инвалидов
 Ветеранов Афганцев)
Аксайский район</t>
  </si>
  <si>
    <t>№ 5-18 
от 08.06.2018</t>
  </si>
  <si>
    <t xml:space="preserve">КТП 1509 </t>
  </si>
  <si>
    <t>13</t>
  </si>
  <si>
    <t>ООО "Сигма"</t>
  </si>
  <si>
    <t>№ 1-15 
от 01.07.2015</t>
  </si>
  <si>
    <t>КТП 1532</t>
  </si>
  <si>
    <t>14</t>
  </si>
  <si>
    <t>КТП 3078</t>
  </si>
  <si>
    <t>15</t>
  </si>
  <si>
    <t>ООО "Т.М.Б.-Юг"</t>
  </si>
  <si>
    <t>№ 22-15
от 01.08.2015</t>
  </si>
  <si>
    <t>КТП 3035</t>
  </si>
  <si>
    <t>16</t>
  </si>
  <si>
    <t>ООО "СтройСити"</t>
  </si>
  <si>
    <t>№ 16-3-17
от 01.02.2017</t>
  </si>
  <si>
    <t>КТП 1607 МАЧТОВАЯ и КТП 1652</t>
  </si>
  <si>
    <t>17</t>
  </si>
  <si>
    <t>ООО "Аксайкоммуналпром"</t>
  </si>
  <si>
    <t>№16-1-16
01.01.2016</t>
  </si>
  <si>
    <t>КТП 3130</t>
  </si>
  <si>
    <t>18</t>
  </si>
  <si>
    <t>ИП АЛЕШИНА</t>
  </si>
  <si>
    <t>16-2-17
от 31.01.2017</t>
  </si>
  <si>
    <t>КТП 1313</t>
  </si>
  <si>
    <t>19</t>
  </si>
  <si>
    <t>АО "Элис Фэшн Рус"</t>
  </si>
  <si>
    <t>16-4-16 
от 01.11.2016</t>
  </si>
  <si>
    <t>КТП 5, 6</t>
  </si>
  <si>
    <t>20</t>
  </si>
  <si>
    <t>Кыр Бурхан
(физ лицо)</t>
  </si>
  <si>
    <t>№ 15-15 
от 01.07.2015</t>
  </si>
  <si>
    <t>КТП 1393</t>
  </si>
  <si>
    <t>21</t>
  </si>
  <si>
    <t>Слепакова Н.Б.
(физ лицо)
договор аренды зарегистрирован в юстиции</t>
  </si>
  <si>
    <t>№ 16-1-17 
от 10.01.2017</t>
  </si>
  <si>
    <t>КТП 1660</t>
  </si>
  <si>
    <t>22</t>
  </si>
  <si>
    <t>ООО "РемЭнергоТранспорт"
договор купли-продажи зарегистрирован в юстиции</t>
  </si>
  <si>
    <t>№ 16-14-17 от 04.10.2017</t>
  </si>
  <si>
    <t>КТПН 1188</t>
  </si>
  <si>
    <t>23</t>
  </si>
  <si>
    <t>ООО "АгроСоюз Юг Руси"
договор аренды
КТПН 1188</t>
  </si>
  <si>
    <t>№ 16-16-17 от 10.11.2017</t>
  </si>
  <si>
    <t xml:space="preserve">2 БКТП-01 + РП 6 кВ </t>
  </si>
  <si>
    <t>24</t>
  </si>
  <si>
    <t>ООО "Стройгарант"
РП 6 кВ
2 БКТН-1</t>
  </si>
  <si>
    <r>
      <t xml:space="preserve">
№ 16-17-17 от 10.11.2017++++
</t>
    </r>
    <r>
      <rPr>
        <b/>
        <sz val="10"/>
        <rFont val="Times New Roman"/>
        <family val="1"/>
        <charset val="204"/>
      </rPr>
      <t>Доп согл № 3 от 10.12.2018</t>
    </r>
    <r>
      <rPr>
        <sz val="10"/>
        <rFont val="Times New Roman"/>
        <family val="1"/>
        <charset val="204"/>
      </rPr>
      <t xml:space="preserve"> </t>
    </r>
  </si>
  <si>
    <t>31.12.2027</t>
  </si>
  <si>
    <t>КТП 1826</t>
  </si>
  <si>
    <t>25</t>
  </si>
  <si>
    <t>ООО "РемЭнергоТранспорт"
(ООО "Щепкин-Союз")
ДОГОВОР КУПЛИ-ПРОДАЖИ</t>
  </si>
  <si>
    <t>№ 4-18
от 08.06.2018</t>
  </si>
  <si>
    <t>КТП 1525 и 1526</t>
  </si>
  <si>
    <t>26</t>
  </si>
  <si>
    <t>ООО "РемЭнергоТранспорт"
(ООО "Аксайская управляющая компания")
ДОГОВОР КУПЛИ-ПРОДАЖИ</t>
  </si>
  <si>
    <t>№ 1 и № 2
от 19.09.2018</t>
  </si>
  <si>
    <t>КТП Каменск-Шахтинский</t>
  </si>
  <si>
    <t>27</t>
  </si>
  <si>
    <t>КТП Каменск-Шахтинский 
Климов И.П.</t>
  </si>
  <si>
    <t>8-18 от 01.11.2018</t>
  </si>
  <si>
    <t xml:space="preserve">ТП 1467 35/6 кВ ДонТГМ </t>
  </si>
  <si>
    <t>28</t>
  </si>
  <si>
    <t>АО Донтрансгидромеханизация
ТП 1467 35/6 кВ</t>
  </si>
  <si>
    <t>№ 9-18 от 15.11.2018</t>
  </si>
  <si>
    <t>СН 1</t>
  </si>
  <si>
    <t>КТП 0365 БАТАЙСК ИП Куцый П.Н.</t>
  </si>
  <si>
    <t>29</t>
  </si>
  <si>
    <t>ИП Куцый П.Н.</t>
  </si>
  <si>
    <t>№ 13-18 от 10.12.2018</t>
  </si>
  <si>
    <t xml:space="preserve">КТП 1826 </t>
  </si>
  <si>
    <t>30</t>
  </si>
  <si>
    <t>ООО "РЭТ"
(п.Щепкин Спирин)</t>
  </si>
  <si>
    <t>№ 1-19 от
 01.02.2019</t>
  </si>
  <si>
    <t>КТП 0127 Батайск ИП Невзгода</t>
  </si>
  <si>
    <t>31</t>
  </si>
  <si>
    <t>ИП Невзгода</t>
  </si>
  <si>
    <t>12-19 от 01.11.2019</t>
  </si>
  <si>
    <t>КТП 1885 ИП Розин</t>
  </si>
  <si>
    <t>32</t>
  </si>
  <si>
    <t>ИП Розин</t>
  </si>
  <si>
    <t>6-19 от 01.11.2019</t>
  </si>
  <si>
    <t>КТП 1882 ИП Розина</t>
  </si>
  <si>
    <t>33</t>
  </si>
  <si>
    <t>ИП Розина</t>
  </si>
  <si>
    <t>7-19 от 01.11.2019</t>
  </si>
  <si>
    <t>КТП 3114 ООО Саланг</t>
  </si>
  <si>
    <t>34</t>
  </si>
  <si>
    <t>ООО саланг</t>
  </si>
  <si>
    <t>10-19 от 01.11.2019</t>
  </si>
  <si>
    <t>4 БКТПН 0355 ООО Батайск Центр</t>
  </si>
  <si>
    <t>35</t>
  </si>
  <si>
    <t>ООО Батайск Центр</t>
  </si>
  <si>
    <t>14-19 от 11.11.2019</t>
  </si>
  <si>
    <t>КТП 1661 СТ Южтехмонтаж-2</t>
  </si>
  <si>
    <t>36</t>
  </si>
  <si>
    <t>СТ Южтехмонтаж-2</t>
  </si>
  <si>
    <t>№ 16-19 от
 21.11.2019</t>
  </si>
  <si>
    <t>КТП 1581 ИП Иванов</t>
  </si>
  <si>
    <t>37</t>
  </si>
  <si>
    <t>ИП Иванов</t>
  </si>
  <si>
    <t>№ 17-19 от
 21.11.2019</t>
  </si>
  <si>
    <t>КТП 1661 ООО РЭТ (СТ Космос)</t>
  </si>
  <si>
    <t>38</t>
  </si>
  <si>
    <t>ООО РЭТ
(СТ Космос)</t>
  </si>
  <si>
    <t>№ 8-19 от
 25.11.2019</t>
  </si>
  <si>
    <t>КТП 4030 ООО Снежинка</t>
  </si>
  <si>
    <t>39</t>
  </si>
  <si>
    <t>№ 20-19 от
 55.12.2019</t>
  </si>
  <si>
    <t>Утвержденнно на 2020 г. у.е. - утверждено на 2020 год</t>
  </si>
  <si>
    <t>КТП 3038 и КТП 3049 Егоров Г.Н.</t>
  </si>
  <si>
    <t>40</t>
  </si>
  <si>
    <t>Егоров Г.Н.</t>
  </si>
  <si>
    <t>04-20 от 01.08.2020</t>
  </si>
  <si>
    <t>КТП 1036 ИП Гапотий Р.В.</t>
  </si>
  <si>
    <t>41</t>
  </si>
  <si>
    <t>ИП Гапотий Р.В.</t>
  </si>
  <si>
    <t>06-20 от
 01.08.2020</t>
  </si>
  <si>
    <t>КТП 0236</t>
  </si>
  <si>
    <t>42</t>
  </si>
  <si>
    <t>ООО АС</t>
  </si>
  <si>
    <t>09-20 от 
01.10.2020</t>
  </si>
  <si>
    <t>КТП 1055</t>
  </si>
  <si>
    <t>43</t>
  </si>
  <si>
    <t>ООО НПП Орион ВДМ</t>
  </si>
  <si>
    <t>03-20 от
 01.09.2020</t>
  </si>
  <si>
    <t>КТП 1742 ИП Джумаков Ю.Б.</t>
  </si>
  <si>
    <t>44</t>
  </si>
  <si>
    <t>ИП Джумаков Ю.Б.</t>
  </si>
  <si>
    <t>13-20 от
 15.10.2020</t>
  </si>
  <si>
    <t>КТП 0631 ООО РЗУП</t>
  </si>
  <si>
    <t>45</t>
  </si>
  <si>
    <t>ООО "РЗУП"</t>
  </si>
  <si>
    <t>12-20 от
 01.08.2020</t>
  </si>
  <si>
    <t>КТП 3101 ЖК Донские зори</t>
  </si>
  <si>
    <t>46</t>
  </si>
  <si>
    <t>ЖК Донскте Зори</t>
  </si>
  <si>
    <t>16-20 от
 15.10.2020</t>
  </si>
  <si>
    <t>КТП 1, 4, КТПН ООО Аффито</t>
  </si>
  <si>
    <t>47</t>
  </si>
  <si>
    <t>ООО Аффито</t>
  </si>
  <si>
    <t>15-20 от
 15.10.2020</t>
  </si>
  <si>
    <t>КТП 1652 ООО АксайКоммуналПром доп.согл только линии</t>
  </si>
  <si>
    <t>48</t>
  </si>
  <si>
    <t>ООО АксайКоммуналПром</t>
  </si>
  <si>
    <t>Доп.согл к дог 
16-1-16 от
 01.01.2016</t>
  </si>
  <si>
    <t>КТП 1382 ГСК Автомобилист</t>
  </si>
  <si>
    <t>49</t>
  </si>
  <si>
    <t>ГСК Автомобилист</t>
  </si>
  <si>
    <t>17-20 
от 15.10.2020</t>
  </si>
  <si>
    <t>КТП 3123</t>
  </si>
  <si>
    <t>50</t>
  </si>
  <si>
    <t>ООО РЭТ
(СНТ Алмаз)</t>
  </si>
  <si>
    <t>7-20 
от 01.10.2020</t>
  </si>
  <si>
    <t>КТП 1826 договор купли только линии (Спирин п.Щепкин)</t>
  </si>
  <si>
    <t>51</t>
  </si>
  <si>
    <t>ООО РемЭнергоТранспорт</t>
  </si>
  <si>
    <t>договор
купли-продажи
10/02/20-ЩС8 от 10.02.2020</t>
  </si>
  <si>
    <t>КТП 1890 договор купли (Асланов х.Камышеваха)</t>
  </si>
  <si>
    <t>52</t>
  </si>
  <si>
    <t>договор
купли-продажи
б/н от 26.10.2020</t>
  </si>
  <si>
    <t xml:space="preserve">КТП Шебанов г. Каменск-Шахтинский ул. Винная 4 а </t>
  </si>
  <si>
    <t>53</t>
  </si>
  <si>
    <t>договор
купли-продажи
№11-20 от 01.10.2020г.</t>
  </si>
  <si>
    <t>ОБЩАЯ ПРОТЯЖЕННОСТЬ ЛИНИЙ, км</t>
  </si>
  <si>
    <t xml:space="preserve">ВЛЭП
всего  </t>
  </si>
  <si>
    <t>КЛЭП  всего</t>
  </si>
  <si>
    <t>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</si>
</sst>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1" fillId="3" borderId="2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 applyProtection="1">
      <alignment horizontal="center" vertical="center"/>
    </xf>
    <xf numFmtId="49" fontId="1" fillId="4" borderId="8" xfId="0" applyNumberFormat="1" applyFont="1" applyFill="1" applyBorder="1" applyAlignment="1" applyProtection="1">
      <alignment horizontal="center" vertical="center"/>
    </xf>
    <xf numFmtId="49" fontId="1" fillId="4" borderId="4" xfId="0" applyNumberFormat="1" applyFont="1" applyFill="1" applyBorder="1" applyAlignment="1" applyProtection="1">
      <alignment horizontal="center" vertical="center"/>
    </xf>
    <xf numFmtId="49" fontId="1" fillId="2" borderId="14" xfId="0" applyNumberFormat="1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165" fontId="1" fillId="2" borderId="16" xfId="0" applyNumberFormat="1" applyFont="1" applyFill="1" applyBorder="1" applyAlignment="1" applyProtection="1">
      <alignment horizontal="center" vertical="center" wrapText="1"/>
    </xf>
    <xf numFmtId="165" fontId="1" fillId="2" borderId="17" xfId="0" applyNumberFormat="1" applyFont="1" applyFill="1" applyBorder="1" applyAlignment="1" applyProtection="1">
      <alignment horizontal="center" vertical="center" wrapText="1"/>
    </xf>
    <xf numFmtId="165" fontId="1" fillId="2" borderId="18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49" fontId="1" fillId="2" borderId="19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165" fontId="1" fillId="2" borderId="20" xfId="0" applyNumberFormat="1" applyFont="1" applyFill="1" applyBorder="1" applyAlignment="1" applyProtection="1">
      <alignment horizontal="center" vertical="center" wrapText="1"/>
    </xf>
    <xf numFmtId="165" fontId="1" fillId="2" borderId="21" xfId="0" applyNumberFormat="1" applyFont="1" applyFill="1" applyBorder="1" applyAlignment="1" applyProtection="1">
      <alignment horizontal="center" vertical="center" wrapText="1"/>
    </xf>
    <xf numFmtId="165" fontId="1" fillId="2" borderId="22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 applyProtection="1">
      <alignment horizontal="center" vertical="center" wrapText="1"/>
    </xf>
    <xf numFmtId="165" fontId="1" fillId="2" borderId="23" xfId="0" applyNumberFormat="1" applyFont="1" applyFill="1" applyBorder="1" applyAlignment="1" applyProtection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ЖКУ_проек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8;&#1080;&#1089;/&#1058;&#1072;&#1088;&#1080;&#1092;%202021/&#1054;&#1090;&#1087;&#1088;&#1072;&#1074;&#1083;&#1077;&#1085;&#1086;%20&#1074;%20&#1056;&#1057;&#1058;/&#1059;&#1045;%20&#1056;&#1069;&#1058;%20&#1085;&#1072;%202021%20&#1075;&#1086;&#1076;%20&#1055;&#1054;&#1057;&#1051;&#1045;&#1044;&#1053;&#1048;&#1045;%2023.11,2020%20&#1087;&#1088;&#1072;&#1074;&#1080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Е ВЛ 2021 таб 2.1"/>
      <sheetName val="Перечень ВЛ,КЛ+"/>
      <sheetName val="УЕ ТП 2021 таб 2.2"/>
      <sheetName val="Перечень ТП+"/>
      <sheetName val="всего УЕ"/>
    </sheetNames>
    <sheetDataSet>
      <sheetData sheetId="0"/>
      <sheetData sheetId="1"/>
      <sheetData sheetId="2"/>
      <sheetData sheetId="3">
        <row r="2">
          <cell r="E2" t="str">
            <v>№ договора аренды/
договора 
купли-продажи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topLeftCell="A163" workbookViewId="0">
      <selection activeCell="K7" sqref="K7"/>
    </sheetView>
  </sheetViews>
  <sheetFormatPr defaultRowHeight="15" x14ac:dyDescent="0.25"/>
  <cols>
    <col min="2" max="2" width="25.5703125" style="47" customWidth="1"/>
    <col min="3" max="3" width="12.140625" customWidth="1"/>
    <col min="4" max="4" width="9.140625" style="47"/>
    <col min="8" max="8" width="11.140625" customWidth="1"/>
  </cols>
  <sheetData>
    <row r="1" spans="1:8" ht="58.5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29.25" customHeight="1" x14ac:dyDescent="0.25">
      <c r="A2" s="2" t="s">
        <v>1</v>
      </c>
      <c r="B2" s="2" t="s">
        <v>2</v>
      </c>
      <c r="C2" s="2" t="str">
        <f>'[1]Перечень ТП+'!E2:E4</f>
        <v>№ договора аренды/
договора 
купли-продажи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6.75" customHeight="1" x14ac:dyDescent="0.25">
      <c r="A3" s="2"/>
      <c r="B3" s="2"/>
      <c r="C3" s="2"/>
      <c r="D3" s="2"/>
      <c r="E3" s="2"/>
      <c r="F3" s="2"/>
      <c r="G3" s="2"/>
      <c r="H3" s="2"/>
    </row>
    <row r="4" spans="1:8" ht="18.75" x14ac:dyDescent="0.25">
      <c r="A4" s="3" t="s">
        <v>8</v>
      </c>
      <c r="B4" s="3"/>
      <c r="C4" s="3"/>
      <c r="D4" s="3"/>
      <c r="E4" s="3"/>
      <c r="F4" s="3"/>
      <c r="G4" s="3"/>
      <c r="H4" s="3"/>
    </row>
    <row r="5" spans="1:8" x14ac:dyDescent="0.25">
      <c r="A5" s="4" t="s">
        <v>9</v>
      </c>
      <c r="B5" s="5" t="s">
        <v>10</v>
      </c>
      <c r="C5" s="4" t="s">
        <v>11</v>
      </c>
      <c r="D5" s="48" t="s">
        <v>12</v>
      </c>
      <c r="E5" s="4" t="s">
        <v>13</v>
      </c>
      <c r="F5" s="7" t="s">
        <v>14</v>
      </c>
      <c r="G5" s="8">
        <v>0.4</v>
      </c>
      <c r="H5" s="9">
        <v>0</v>
      </c>
    </row>
    <row r="6" spans="1:8" x14ac:dyDescent="0.25">
      <c r="A6" s="4"/>
      <c r="B6" s="5"/>
      <c r="C6" s="4"/>
      <c r="D6" s="49"/>
      <c r="E6" s="4"/>
      <c r="F6" s="7" t="s">
        <v>14</v>
      </c>
      <c r="G6" s="10">
        <v>0.4</v>
      </c>
      <c r="H6" s="11">
        <v>2.2999999999999998</v>
      </c>
    </row>
    <row r="7" spans="1:8" x14ac:dyDescent="0.25">
      <c r="A7" s="4"/>
      <c r="B7" s="5"/>
      <c r="C7" s="4"/>
      <c r="D7" s="50"/>
      <c r="E7" s="4"/>
      <c r="F7" s="7" t="s">
        <v>15</v>
      </c>
      <c r="G7" s="13">
        <v>10</v>
      </c>
      <c r="H7" s="14">
        <v>0.3</v>
      </c>
    </row>
    <row r="8" spans="1:8" ht="18.75" x14ac:dyDescent="0.25">
      <c r="A8" s="3" t="s">
        <v>16</v>
      </c>
      <c r="B8" s="3"/>
      <c r="C8" s="3"/>
      <c r="D8" s="3"/>
      <c r="E8" s="3"/>
      <c r="F8" s="3"/>
      <c r="G8" s="3"/>
      <c r="H8" s="3"/>
    </row>
    <row r="9" spans="1:8" ht="25.5" x14ac:dyDescent="0.25">
      <c r="A9" s="15" t="s">
        <v>17</v>
      </c>
      <c r="B9" s="16" t="s">
        <v>18</v>
      </c>
      <c r="C9" s="15"/>
      <c r="D9" s="16" t="s">
        <v>12</v>
      </c>
      <c r="E9" s="15" t="s">
        <v>13</v>
      </c>
      <c r="F9" s="14" t="s">
        <v>15</v>
      </c>
      <c r="G9" s="14">
        <v>6</v>
      </c>
      <c r="H9" s="14">
        <v>0.6</v>
      </c>
    </row>
    <row r="10" spans="1:8" ht="18.75" x14ac:dyDescent="0.25">
      <c r="A10" s="3" t="s">
        <v>19</v>
      </c>
      <c r="B10" s="3"/>
      <c r="C10" s="3"/>
      <c r="D10" s="3"/>
      <c r="E10" s="3"/>
      <c r="F10" s="3"/>
      <c r="G10" s="3"/>
      <c r="H10" s="3"/>
    </row>
    <row r="11" spans="1:8" x14ac:dyDescent="0.25">
      <c r="A11" s="4" t="s">
        <v>20</v>
      </c>
      <c r="B11" s="5" t="s">
        <v>21</v>
      </c>
      <c r="C11" s="5" t="s">
        <v>22</v>
      </c>
      <c r="D11" s="5" t="s">
        <v>12</v>
      </c>
      <c r="E11" s="4" t="s">
        <v>13</v>
      </c>
      <c r="F11" s="14" t="s">
        <v>14</v>
      </c>
      <c r="G11" s="14">
        <v>0.4</v>
      </c>
      <c r="H11" s="14">
        <v>0.12</v>
      </c>
    </row>
    <row r="12" spans="1:8" x14ac:dyDescent="0.25">
      <c r="A12" s="4"/>
      <c r="B12" s="5"/>
      <c r="C12" s="4"/>
      <c r="D12" s="5"/>
      <c r="E12" s="4"/>
      <c r="F12" s="14" t="s">
        <v>15</v>
      </c>
      <c r="G12" s="14">
        <v>6</v>
      </c>
      <c r="H12" s="14">
        <v>0.17199999999999999</v>
      </c>
    </row>
    <row r="13" spans="1:8" x14ac:dyDescent="0.25">
      <c r="A13" s="4"/>
      <c r="B13" s="5"/>
      <c r="C13" s="4"/>
      <c r="D13" s="5"/>
      <c r="E13" s="4"/>
      <c r="F13" s="14" t="s">
        <v>14</v>
      </c>
      <c r="G13" s="14">
        <v>0.4</v>
      </c>
      <c r="H13" s="14">
        <v>0.12</v>
      </c>
    </row>
    <row r="14" spans="1:8" ht="18.75" x14ac:dyDescent="0.25">
      <c r="A14" s="3" t="s">
        <v>23</v>
      </c>
      <c r="B14" s="3"/>
      <c r="C14" s="3"/>
      <c r="D14" s="3"/>
      <c r="E14" s="3"/>
      <c r="F14" s="3"/>
      <c r="G14" s="3"/>
      <c r="H14" s="3"/>
    </row>
    <row r="15" spans="1:8" ht="25.5" x14ac:dyDescent="0.25">
      <c r="A15" s="15" t="s">
        <v>24</v>
      </c>
      <c r="B15" s="16" t="s">
        <v>25</v>
      </c>
      <c r="C15" s="16" t="s">
        <v>26</v>
      </c>
      <c r="D15" s="16" t="s">
        <v>12</v>
      </c>
      <c r="E15" s="15" t="s">
        <v>13</v>
      </c>
      <c r="F15" s="14" t="s">
        <v>15</v>
      </c>
      <c r="G15" s="14">
        <v>6</v>
      </c>
      <c r="H15" s="14">
        <v>0.3</v>
      </c>
    </row>
    <row r="16" spans="1:8" ht="18.75" x14ac:dyDescent="0.25">
      <c r="A16" s="3" t="s">
        <v>27</v>
      </c>
      <c r="B16" s="3"/>
      <c r="C16" s="3"/>
      <c r="D16" s="3"/>
      <c r="E16" s="3"/>
      <c r="F16" s="3"/>
      <c r="G16" s="3"/>
      <c r="H16" s="3"/>
    </row>
    <row r="17" spans="1:8" x14ac:dyDescent="0.25">
      <c r="A17" s="4" t="s">
        <v>28</v>
      </c>
      <c r="B17" s="5" t="s">
        <v>29</v>
      </c>
      <c r="C17" s="4"/>
      <c r="D17" s="5" t="s">
        <v>12</v>
      </c>
      <c r="E17" s="4" t="s">
        <v>13</v>
      </c>
      <c r="F17" s="7" t="s">
        <v>14</v>
      </c>
      <c r="G17" s="7">
        <v>0.4</v>
      </c>
      <c r="H17" s="7">
        <v>0</v>
      </c>
    </row>
    <row r="18" spans="1:8" x14ac:dyDescent="0.25">
      <c r="A18" s="4"/>
      <c r="B18" s="5"/>
      <c r="C18" s="4"/>
      <c r="D18" s="5"/>
      <c r="E18" s="4"/>
      <c r="F18" s="14" t="s">
        <v>15</v>
      </c>
      <c r="G18" s="14">
        <v>10</v>
      </c>
      <c r="H18" s="14">
        <v>2.4E-2</v>
      </c>
    </row>
    <row r="19" spans="1:8" x14ac:dyDescent="0.25">
      <c r="A19" s="4"/>
      <c r="B19" s="5"/>
      <c r="C19" s="4"/>
      <c r="D19" s="5"/>
      <c r="E19" s="4"/>
      <c r="F19" s="14" t="s">
        <v>14</v>
      </c>
      <c r="G19" s="14">
        <v>0.4</v>
      </c>
      <c r="H19" s="14">
        <v>0</v>
      </c>
    </row>
    <row r="20" spans="1:8" x14ac:dyDescent="0.25">
      <c r="A20" s="4"/>
      <c r="B20" s="5"/>
      <c r="C20" s="4"/>
      <c r="D20" s="5"/>
      <c r="E20" s="4"/>
      <c r="F20" s="14" t="s">
        <v>14</v>
      </c>
      <c r="G20" s="14">
        <v>0.4</v>
      </c>
      <c r="H20" s="14">
        <v>7.16</v>
      </c>
    </row>
    <row r="21" spans="1:8" ht="18.75" x14ac:dyDescent="0.25">
      <c r="A21" s="3" t="s">
        <v>30</v>
      </c>
      <c r="B21" s="3"/>
      <c r="C21" s="3"/>
      <c r="D21" s="3"/>
      <c r="E21" s="3"/>
      <c r="F21" s="3"/>
      <c r="G21" s="3"/>
      <c r="H21" s="3"/>
    </row>
    <row r="22" spans="1:8" x14ac:dyDescent="0.25">
      <c r="A22" s="4" t="s">
        <v>31</v>
      </c>
      <c r="B22" s="5" t="s">
        <v>32</v>
      </c>
      <c r="C22" s="5" t="s">
        <v>33</v>
      </c>
      <c r="D22" s="5" t="s">
        <v>12</v>
      </c>
      <c r="E22" s="4" t="s">
        <v>13</v>
      </c>
      <c r="F22" s="7" t="s">
        <v>15</v>
      </c>
      <c r="G22" s="7">
        <v>10</v>
      </c>
      <c r="H22" s="7">
        <v>8.2000000000000003E-2</v>
      </c>
    </row>
    <row r="23" spans="1:8" ht="29.25" customHeight="1" x14ac:dyDescent="0.25">
      <c r="A23" s="4"/>
      <c r="B23" s="5"/>
      <c r="C23" s="4"/>
      <c r="D23" s="5"/>
      <c r="E23" s="4"/>
      <c r="F23" s="14" t="s">
        <v>14</v>
      </c>
      <c r="G23" s="14">
        <v>0.4</v>
      </c>
      <c r="H23" s="14">
        <v>5.44</v>
      </c>
    </row>
    <row r="24" spans="1:8" ht="18.75" x14ac:dyDescent="0.25">
      <c r="A24" s="3" t="s">
        <v>34</v>
      </c>
      <c r="B24" s="3"/>
      <c r="C24" s="3"/>
      <c r="D24" s="3"/>
      <c r="E24" s="3"/>
      <c r="F24" s="3"/>
      <c r="G24" s="3"/>
      <c r="H24" s="3"/>
    </row>
    <row r="25" spans="1:8" x14ac:dyDescent="0.25">
      <c r="A25" s="4" t="s">
        <v>35</v>
      </c>
      <c r="B25" s="5" t="s">
        <v>36</v>
      </c>
      <c r="C25" s="5" t="s">
        <v>37</v>
      </c>
      <c r="D25" s="5" t="s">
        <v>12</v>
      </c>
      <c r="E25" s="4" t="s">
        <v>13</v>
      </c>
      <c r="F25" s="7" t="s">
        <v>15</v>
      </c>
      <c r="G25" s="7">
        <v>10</v>
      </c>
      <c r="H25" s="7">
        <v>1.1299999999999999</v>
      </c>
    </row>
    <row r="26" spans="1:8" ht="33.75" customHeight="1" x14ac:dyDescent="0.25">
      <c r="A26" s="4"/>
      <c r="B26" s="5"/>
      <c r="C26" s="4"/>
      <c r="D26" s="5"/>
      <c r="E26" s="4"/>
      <c r="F26" s="14" t="s">
        <v>14</v>
      </c>
      <c r="G26" s="14">
        <v>0.4</v>
      </c>
      <c r="H26" s="14">
        <v>6.55</v>
      </c>
    </row>
    <row r="27" spans="1:8" ht="18.75" x14ac:dyDescent="0.25">
      <c r="A27" s="3" t="s">
        <v>38</v>
      </c>
      <c r="B27" s="3"/>
      <c r="C27" s="3"/>
      <c r="D27" s="3"/>
      <c r="E27" s="3"/>
      <c r="F27" s="3"/>
      <c r="G27" s="3"/>
      <c r="H27" s="3"/>
    </row>
    <row r="28" spans="1:8" x14ac:dyDescent="0.25">
      <c r="A28" s="4" t="s">
        <v>39</v>
      </c>
      <c r="B28" s="5" t="s">
        <v>40</v>
      </c>
      <c r="C28" s="4"/>
      <c r="D28" s="5" t="s">
        <v>12</v>
      </c>
      <c r="E28" s="4" t="s">
        <v>13</v>
      </c>
      <c r="F28" s="14" t="s">
        <v>14</v>
      </c>
      <c r="G28" s="14">
        <v>0.4</v>
      </c>
      <c r="H28" s="14">
        <v>6.1909999999999998</v>
      </c>
    </row>
    <row r="29" spans="1:8" ht="35.25" customHeight="1" x14ac:dyDescent="0.25">
      <c r="A29" s="4"/>
      <c r="B29" s="5"/>
      <c r="C29" s="4"/>
      <c r="D29" s="5"/>
      <c r="E29" s="4"/>
      <c r="F29" s="14" t="s">
        <v>15</v>
      </c>
      <c r="G29" s="14">
        <v>10</v>
      </c>
      <c r="H29" s="14">
        <v>0.9</v>
      </c>
    </row>
    <row r="30" spans="1:8" ht="18.75" x14ac:dyDescent="0.25">
      <c r="A30" s="3" t="s">
        <v>41</v>
      </c>
      <c r="B30" s="3"/>
      <c r="C30" s="3"/>
      <c r="D30" s="3"/>
      <c r="E30" s="3"/>
      <c r="F30" s="3"/>
      <c r="G30" s="3"/>
      <c r="H30" s="3"/>
    </row>
    <row r="31" spans="1:8" x14ac:dyDescent="0.25">
      <c r="A31" s="4" t="s">
        <v>42</v>
      </c>
      <c r="B31" s="5" t="s">
        <v>43</v>
      </c>
      <c r="C31" s="5" t="s">
        <v>44</v>
      </c>
      <c r="D31" s="5" t="s">
        <v>12</v>
      </c>
      <c r="E31" s="4" t="s">
        <v>13</v>
      </c>
      <c r="F31" s="14" t="s">
        <v>15</v>
      </c>
      <c r="G31" s="14">
        <v>10</v>
      </c>
      <c r="H31" s="14">
        <v>0.48</v>
      </c>
    </row>
    <row r="32" spans="1:8" ht="35.25" customHeight="1" x14ac:dyDescent="0.25">
      <c r="A32" s="4"/>
      <c r="B32" s="5"/>
      <c r="C32" s="4"/>
      <c r="D32" s="5"/>
      <c r="E32" s="4"/>
      <c r="F32" s="14" t="s">
        <v>14</v>
      </c>
      <c r="G32" s="14">
        <v>0.4</v>
      </c>
      <c r="H32" s="14">
        <v>7.4790000000000001</v>
      </c>
    </row>
    <row r="33" spans="1:8" ht="18.75" x14ac:dyDescent="0.25">
      <c r="A33" s="3" t="s">
        <v>45</v>
      </c>
      <c r="B33" s="3"/>
      <c r="C33" s="3"/>
      <c r="D33" s="3"/>
      <c r="E33" s="3"/>
      <c r="F33" s="3"/>
      <c r="G33" s="3"/>
      <c r="H33" s="3"/>
    </row>
    <row r="34" spans="1:8" ht="25.5" x14ac:dyDescent="0.25">
      <c r="A34" s="15" t="s">
        <v>46</v>
      </c>
      <c r="B34" s="16" t="s">
        <v>47</v>
      </c>
      <c r="C34" s="16" t="s">
        <v>48</v>
      </c>
      <c r="D34" s="16" t="s">
        <v>49</v>
      </c>
      <c r="E34" s="15" t="s">
        <v>50</v>
      </c>
      <c r="F34" s="14" t="s">
        <v>15</v>
      </c>
      <c r="G34" s="14">
        <v>6</v>
      </c>
      <c r="H34" s="14">
        <v>0.25</v>
      </c>
    </row>
    <row r="35" spans="1:8" ht="18.75" x14ac:dyDescent="0.25">
      <c r="A35" s="3" t="s">
        <v>51</v>
      </c>
      <c r="B35" s="3"/>
      <c r="C35" s="3"/>
      <c r="D35" s="3"/>
      <c r="E35" s="3"/>
      <c r="F35" s="3"/>
      <c r="G35" s="3"/>
      <c r="H35" s="3"/>
    </row>
    <row r="36" spans="1:8" ht="25.5" x14ac:dyDescent="0.25">
      <c r="A36" s="15" t="s">
        <v>52</v>
      </c>
      <c r="B36" s="16" t="s">
        <v>53</v>
      </c>
      <c r="C36" s="16" t="s">
        <v>54</v>
      </c>
      <c r="D36" s="16" t="s">
        <v>49</v>
      </c>
      <c r="E36" s="15" t="s">
        <v>50</v>
      </c>
      <c r="F36" s="14" t="s">
        <v>15</v>
      </c>
      <c r="G36" s="14">
        <v>6</v>
      </c>
      <c r="H36" s="14">
        <v>7.0000000000000007E-2</v>
      </c>
    </row>
    <row r="37" spans="1:8" ht="18.75" x14ac:dyDescent="0.25">
      <c r="A37" s="3" t="s">
        <v>55</v>
      </c>
      <c r="B37" s="3"/>
      <c r="C37" s="3"/>
      <c r="D37" s="3"/>
      <c r="E37" s="3"/>
      <c r="F37" s="3"/>
      <c r="G37" s="3"/>
      <c r="H37" s="3"/>
    </row>
    <row r="38" spans="1:8" x14ac:dyDescent="0.25">
      <c r="A38" s="4" t="s">
        <v>56</v>
      </c>
      <c r="B38" s="5" t="s">
        <v>57</v>
      </c>
      <c r="C38" s="5" t="s">
        <v>58</v>
      </c>
      <c r="D38" s="5" t="s">
        <v>12</v>
      </c>
      <c r="E38" s="4" t="s">
        <v>13</v>
      </c>
      <c r="F38" s="14" t="s">
        <v>15</v>
      </c>
      <c r="G38" s="14">
        <v>10</v>
      </c>
      <c r="H38" s="14">
        <v>0.45</v>
      </c>
    </row>
    <row r="39" spans="1:8" ht="42.75" customHeight="1" x14ac:dyDescent="0.25">
      <c r="A39" s="4"/>
      <c r="B39" s="5"/>
      <c r="C39" s="5"/>
      <c r="D39" s="5"/>
      <c r="E39" s="4"/>
      <c r="F39" s="14" t="s">
        <v>14</v>
      </c>
      <c r="G39" s="14">
        <v>0.4</v>
      </c>
      <c r="H39" s="14">
        <v>8.14</v>
      </c>
    </row>
    <row r="40" spans="1:8" ht="18.75" x14ac:dyDescent="0.25">
      <c r="A40" s="3" t="s">
        <v>59</v>
      </c>
      <c r="B40" s="3"/>
      <c r="C40" s="3"/>
      <c r="D40" s="3"/>
      <c r="E40" s="3"/>
      <c r="F40" s="3"/>
      <c r="G40" s="3"/>
      <c r="H40" s="3"/>
    </row>
    <row r="41" spans="1:8" ht="25.5" x14ac:dyDescent="0.25">
      <c r="A41" s="15" t="s">
        <v>60</v>
      </c>
      <c r="B41" s="16" t="s">
        <v>61</v>
      </c>
      <c r="C41" s="16" t="s">
        <v>62</v>
      </c>
      <c r="D41" s="16" t="s">
        <v>49</v>
      </c>
      <c r="E41" s="15" t="s">
        <v>50</v>
      </c>
      <c r="F41" s="14" t="s">
        <v>15</v>
      </c>
      <c r="G41" s="14">
        <v>6</v>
      </c>
      <c r="H41" s="14">
        <v>2.98</v>
      </c>
    </row>
    <row r="42" spans="1:8" ht="18.75" x14ac:dyDescent="0.25">
      <c r="A42" s="3" t="s">
        <v>63</v>
      </c>
      <c r="B42" s="3"/>
      <c r="C42" s="3"/>
      <c r="D42" s="3"/>
      <c r="E42" s="3"/>
      <c r="F42" s="3"/>
      <c r="G42" s="3"/>
      <c r="H42" s="3"/>
    </row>
    <row r="43" spans="1:8" ht="25.5" x14ac:dyDescent="0.25">
      <c r="A43" s="15" t="s">
        <v>64</v>
      </c>
      <c r="B43" s="16" t="s">
        <v>61</v>
      </c>
      <c r="C43" s="16" t="s">
        <v>62</v>
      </c>
      <c r="D43" s="16" t="s">
        <v>49</v>
      </c>
      <c r="E43" s="15" t="s">
        <v>50</v>
      </c>
      <c r="F43" s="14" t="s">
        <v>14</v>
      </c>
      <c r="G43" s="14">
        <v>0.4</v>
      </c>
      <c r="H43" s="14">
        <v>0.41</v>
      </c>
    </row>
    <row r="44" spans="1:8" ht="18.75" x14ac:dyDescent="0.25">
      <c r="A44" s="3" t="s">
        <v>65</v>
      </c>
      <c r="B44" s="3"/>
      <c r="C44" s="3"/>
      <c r="D44" s="3"/>
      <c r="E44" s="3"/>
      <c r="F44" s="3"/>
      <c r="G44" s="3"/>
      <c r="H44" s="3"/>
    </row>
    <row r="45" spans="1:8" ht="25.5" x14ac:dyDescent="0.25">
      <c r="A45" s="15" t="s">
        <v>66</v>
      </c>
      <c r="B45" s="16" t="s">
        <v>67</v>
      </c>
      <c r="C45" s="16" t="s">
        <v>68</v>
      </c>
      <c r="D45" s="16" t="s">
        <v>49</v>
      </c>
      <c r="E45" s="15" t="s">
        <v>50</v>
      </c>
      <c r="F45" s="14" t="s">
        <v>15</v>
      </c>
      <c r="G45" s="14">
        <v>6</v>
      </c>
      <c r="H45" s="14">
        <v>0.68400000000000005</v>
      </c>
    </row>
    <row r="46" spans="1:8" ht="18.75" x14ac:dyDescent="0.25">
      <c r="A46" s="3" t="s">
        <v>69</v>
      </c>
      <c r="B46" s="3"/>
      <c r="C46" s="3"/>
      <c r="D46" s="3"/>
      <c r="E46" s="3"/>
      <c r="F46" s="3"/>
      <c r="G46" s="3"/>
      <c r="H46" s="3"/>
    </row>
    <row r="47" spans="1:8" ht="25.5" x14ac:dyDescent="0.25">
      <c r="A47" s="15" t="s">
        <v>70</v>
      </c>
      <c r="B47" s="16" t="s">
        <v>71</v>
      </c>
      <c r="C47" s="16" t="s">
        <v>72</v>
      </c>
      <c r="D47" s="16" t="s">
        <v>49</v>
      </c>
      <c r="E47" s="15" t="s">
        <v>50</v>
      </c>
      <c r="F47" s="14" t="s">
        <v>15</v>
      </c>
      <c r="G47" s="14">
        <v>6</v>
      </c>
      <c r="H47" s="14">
        <v>0.12</v>
      </c>
    </row>
    <row r="48" spans="1:8" ht="18.75" x14ac:dyDescent="0.25">
      <c r="A48" s="3" t="s">
        <v>73</v>
      </c>
      <c r="B48" s="3"/>
      <c r="C48" s="3"/>
      <c r="D48" s="3"/>
      <c r="E48" s="3"/>
      <c r="F48" s="3"/>
      <c r="G48" s="3"/>
      <c r="H48" s="3"/>
    </row>
    <row r="49" spans="1:8" x14ac:dyDescent="0.25">
      <c r="A49" s="4" t="s">
        <v>74</v>
      </c>
      <c r="B49" s="5" t="s">
        <v>75</v>
      </c>
      <c r="C49" s="5" t="s">
        <v>76</v>
      </c>
      <c r="D49" s="5" t="s">
        <v>49</v>
      </c>
      <c r="E49" s="4" t="s">
        <v>50</v>
      </c>
      <c r="F49" s="14" t="s">
        <v>15</v>
      </c>
      <c r="G49" s="14">
        <v>6</v>
      </c>
      <c r="H49" s="14">
        <v>0.372</v>
      </c>
    </row>
    <row r="50" spans="1:8" x14ac:dyDescent="0.25">
      <c r="A50" s="4"/>
      <c r="B50" s="5"/>
      <c r="C50" s="5"/>
      <c r="D50" s="5"/>
      <c r="E50" s="4"/>
      <c r="F50" s="14" t="s">
        <v>14</v>
      </c>
      <c r="G50" s="14">
        <v>0.4</v>
      </c>
      <c r="H50" s="14">
        <v>2.1</v>
      </c>
    </row>
    <row r="51" spans="1:8" ht="18.75" x14ac:dyDescent="0.25">
      <c r="A51" s="3" t="s">
        <v>77</v>
      </c>
      <c r="B51" s="3"/>
      <c r="C51" s="3"/>
      <c r="D51" s="3"/>
      <c r="E51" s="3"/>
      <c r="F51" s="3"/>
      <c r="G51" s="3"/>
      <c r="H51" s="3"/>
    </row>
    <row r="52" spans="1:8" x14ac:dyDescent="0.25">
      <c r="A52" s="4" t="s">
        <v>78</v>
      </c>
      <c r="B52" s="5" t="s">
        <v>79</v>
      </c>
      <c r="C52" s="5" t="s">
        <v>80</v>
      </c>
      <c r="D52" s="5" t="s">
        <v>49</v>
      </c>
      <c r="E52" s="4" t="s">
        <v>50</v>
      </c>
      <c r="F52" s="14" t="s">
        <v>15</v>
      </c>
      <c r="G52" s="14">
        <v>6</v>
      </c>
      <c r="H52" s="14">
        <v>1.2E-2</v>
      </c>
    </row>
    <row r="53" spans="1:8" ht="25.5" customHeight="1" x14ac:dyDescent="0.25">
      <c r="A53" s="4"/>
      <c r="B53" s="5"/>
      <c r="C53" s="5"/>
      <c r="D53" s="5"/>
      <c r="E53" s="4"/>
      <c r="F53" s="14" t="s">
        <v>15</v>
      </c>
      <c r="G53" s="14">
        <v>6</v>
      </c>
      <c r="H53" s="11">
        <v>0.04</v>
      </c>
    </row>
    <row r="54" spans="1:8" ht="18.75" x14ac:dyDescent="0.25">
      <c r="A54" s="3" t="s">
        <v>81</v>
      </c>
      <c r="B54" s="3"/>
      <c r="C54" s="3"/>
      <c r="D54" s="3"/>
      <c r="E54" s="3"/>
      <c r="F54" s="3"/>
      <c r="G54" s="3"/>
      <c r="H54" s="3"/>
    </row>
    <row r="55" spans="1:8" ht="25.5" x14ac:dyDescent="0.25">
      <c r="A55" s="15" t="s">
        <v>82</v>
      </c>
      <c r="B55" s="16" t="s">
        <v>83</v>
      </c>
      <c r="C55" s="16" t="s">
        <v>84</v>
      </c>
      <c r="D55" s="16" t="s">
        <v>49</v>
      </c>
      <c r="E55" s="15" t="s">
        <v>50</v>
      </c>
      <c r="F55" s="14" t="s">
        <v>15</v>
      </c>
      <c r="G55" s="14">
        <v>6</v>
      </c>
      <c r="H55" s="14">
        <v>1.024</v>
      </c>
    </row>
    <row r="56" spans="1:8" ht="18.75" x14ac:dyDescent="0.25">
      <c r="A56" s="3" t="s">
        <v>85</v>
      </c>
      <c r="B56" s="3"/>
      <c r="C56" s="3"/>
      <c r="D56" s="3"/>
      <c r="E56" s="3"/>
      <c r="F56" s="3"/>
      <c r="G56" s="3"/>
      <c r="H56" s="3"/>
    </row>
    <row r="57" spans="1:8" ht="25.5" x14ac:dyDescent="0.25">
      <c r="A57" s="15" t="s">
        <v>86</v>
      </c>
      <c r="B57" s="16" t="s">
        <v>87</v>
      </c>
      <c r="C57" s="16" t="s">
        <v>88</v>
      </c>
      <c r="D57" s="16" t="s">
        <v>49</v>
      </c>
      <c r="E57" s="15" t="s">
        <v>50</v>
      </c>
      <c r="F57" s="14" t="s">
        <v>15</v>
      </c>
      <c r="G57" s="14">
        <v>6</v>
      </c>
      <c r="H57" s="14">
        <v>0.6</v>
      </c>
    </row>
    <row r="58" spans="1:8" ht="18.75" x14ac:dyDescent="0.25">
      <c r="A58" s="3" t="s">
        <v>89</v>
      </c>
      <c r="B58" s="3"/>
      <c r="C58" s="3"/>
      <c r="D58" s="3"/>
      <c r="E58" s="3"/>
      <c r="F58" s="3"/>
      <c r="G58" s="3"/>
      <c r="H58" s="3"/>
    </row>
    <row r="59" spans="1:8" x14ac:dyDescent="0.25">
      <c r="A59" s="4" t="s">
        <v>90</v>
      </c>
      <c r="B59" s="5" t="s">
        <v>91</v>
      </c>
      <c r="C59" s="5" t="s">
        <v>92</v>
      </c>
      <c r="D59" s="5" t="s">
        <v>49</v>
      </c>
      <c r="E59" s="4" t="s">
        <v>50</v>
      </c>
      <c r="F59" s="7" t="s">
        <v>15</v>
      </c>
      <c r="G59" s="7">
        <v>10</v>
      </c>
      <c r="H59" s="7">
        <v>0.39</v>
      </c>
    </row>
    <row r="60" spans="1:8" ht="32.25" customHeight="1" x14ac:dyDescent="0.25">
      <c r="A60" s="4"/>
      <c r="B60" s="5"/>
      <c r="C60" s="5"/>
      <c r="D60" s="5"/>
      <c r="E60" s="4"/>
      <c r="F60" s="14" t="s">
        <v>14</v>
      </c>
      <c r="G60" s="14">
        <v>0.4</v>
      </c>
      <c r="H60" s="14">
        <v>2.681</v>
      </c>
    </row>
    <row r="61" spans="1:8" ht="18.75" x14ac:dyDescent="0.25">
      <c r="A61" s="3" t="s">
        <v>93</v>
      </c>
      <c r="B61" s="3"/>
      <c r="C61" s="3"/>
      <c r="D61" s="3"/>
      <c r="E61" s="3"/>
      <c r="F61" s="3"/>
      <c r="G61" s="3"/>
      <c r="H61" s="3"/>
    </row>
    <row r="62" spans="1:8" x14ac:dyDescent="0.25">
      <c r="A62" s="4" t="s">
        <v>94</v>
      </c>
      <c r="B62" s="5" t="s">
        <v>95</v>
      </c>
      <c r="C62" s="5" t="s">
        <v>96</v>
      </c>
      <c r="D62" s="5" t="s">
        <v>12</v>
      </c>
      <c r="E62" s="4" t="s">
        <v>13</v>
      </c>
      <c r="F62" s="7" t="s">
        <v>15</v>
      </c>
      <c r="G62" s="7">
        <v>6</v>
      </c>
      <c r="H62" s="7">
        <v>0.75</v>
      </c>
    </row>
    <row r="63" spans="1:8" ht="23.25" customHeight="1" x14ac:dyDescent="0.25">
      <c r="A63" s="4"/>
      <c r="B63" s="5"/>
      <c r="C63" s="5"/>
      <c r="D63" s="5"/>
      <c r="E63" s="4"/>
      <c r="F63" s="14" t="s">
        <v>14</v>
      </c>
      <c r="G63" s="14">
        <v>0.4</v>
      </c>
      <c r="H63" s="14">
        <v>0.75</v>
      </c>
    </row>
    <row r="64" spans="1:8" ht="18.75" x14ac:dyDescent="0.25">
      <c r="A64" s="3" t="s">
        <v>97</v>
      </c>
      <c r="B64" s="3"/>
      <c r="C64" s="3"/>
      <c r="D64" s="3"/>
      <c r="E64" s="3"/>
      <c r="F64" s="3"/>
      <c r="G64" s="3"/>
      <c r="H64" s="3"/>
    </row>
    <row r="65" spans="1:8" ht="38.25" x14ac:dyDescent="0.25">
      <c r="A65" s="15" t="s">
        <v>98</v>
      </c>
      <c r="B65" s="16" t="s">
        <v>99</v>
      </c>
      <c r="C65" s="16" t="s">
        <v>100</v>
      </c>
      <c r="D65" s="16" t="s">
        <v>49</v>
      </c>
      <c r="E65" s="15" t="s">
        <v>50</v>
      </c>
      <c r="F65" s="14" t="s">
        <v>15</v>
      </c>
      <c r="G65" s="14">
        <v>10</v>
      </c>
      <c r="H65" s="14">
        <v>0.443</v>
      </c>
    </row>
    <row r="66" spans="1:8" ht="18.75" x14ac:dyDescent="0.25">
      <c r="A66" s="3" t="s">
        <v>101</v>
      </c>
      <c r="B66" s="3"/>
      <c r="C66" s="3"/>
      <c r="D66" s="3"/>
      <c r="E66" s="3"/>
      <c r="F66" s="3"/>
      <c r="G66" s="3"/>
      <c r="H66" s="3"/>
    </row>
    <row r="67" spans="1:8" x14ac:dyDescent="0.25">
      <c r="A67" s="4" t="s">
        <v>102</v>
      </c>
      <c r="B67" s="5" t="s">
        <v>103</v>
      </c>
      <c r="C67" s="5" t="s">
        <v>104</v>
      </c>
      <c r="D67" s="5" t="s">
        <v>49</v>
      </c>
      <c r="E67" s="4" t="s">
        <v>105</v>
      </c>
      <c r="F67" s="14" t="s">
        <v>15</v>
      </c>
      <c r="G67" s="14">
        <v>6</v>
      </c>
      <c r="H67" s="14">
        <v>24.161999999999999</v>
      </c>
    </row>
    <row r="68" spans="1:8" ht="103.5" customHeight="1" x14ac:dyDescent="0.25">
      <c r="A68" s="4"/>
      <c r="B68" s="5"/>
      <c r="C68" s="5"/>
      <c r="D68" s="5"/>
      <c r="E68" s="4"/>
      <c r="F68" s="17" t="s">
        <v>15</v>
      </c>
      <c r="G68" s="17">
        <v>6</v>
      </c>
      <c r="H68" s="17">
        <v>1E-3</v>
      </c>
    </row>
    <row r="69" spans="1:8" ht="18.75" x14ac:dyDescent="0.25">
      <c r="A69" s="3" t="s">
        <v>106</v>
      </c>
      <c r="B69" s="3"/>
      <c r="C69" s="3"/>
      <c r="D69" s="3"/>
      <c r="E69" s="3"/>
      <c r="F69" s="3"/>
      <c r="G69" s="3"/>
      <c r="H69" s="3"/>
    </row>
    <row r="70" spans="1:8" x14ac:dyDescent="0.25">
      <c r="A70" s="4" t="s">
        <v>107</v>
      </c>
      <c r="B70" s="5" t="s">
        <v>108</v>
      </c>
      <c r="C70" s="5" t="s">
        <v>109</v>
      </c>
      <c r="D70" s="5" t="s">
        <v>12</v>
      </c>
      <c r="E70" s="4" t="s">
        <v>13</v>
      </c>
      <c r="F70" s="14" t="s">
        <v>15</v>
      </c>
      <c r="G70" s="14">
        <v>10</v>
      </c>
      <c r="H70" s="14">
        <v>0.4</v>
      </c>
    </row>
    <row r="71" spans="1:8" ht="29.25" customHeight="1" x14ac:dyDescent="0.25">
      <c r="A71" s="4"/>
      <c r="B71" s="5"/>
      <c r="C71" s="5"/>
      <c r="D71" s="5"/>
      <c r="E71" s="4"/>
      <c r="F71" s="14" t="s">
        <v>14</v>
      </c>
      <c r="G71" s="14">
        <v>0.4</v>
      </c>
      <c r="H71" s="14">
        <v>2.42</v>
      </c>
    </row>
    <row r="72" spans="1:8" ht="18.75" x14ac:dyDescent="0.25">
      <c r="A72" s="3" t="s">
        <v>110</v>
      </c>
      <c r="B72" s="3"/>
      <c r="C72" s="3"/>
      <c r="D72" s="3"/>
      <c r="E72" s="3"/>
      <c r="F72" s="3"/>
      <c r="G72" s="3"/>
      <c r="H72" s="3"/>
    </row>
    <row r="73" spans="1:8" x14ac:dyDescent="0.25">
      <c r="A73" s="4" t="s">
        <v>111</v>
      </c>
      <c r="B73" s="5" t="s">
        <v>112</v>
      </c>
      <c r="C73" s="5" t="s">
        <v>113</v>
      </c>
      <c r="D73" s="5" t="s">
        <v>12</v>
      </c>
      <c r="E73" s="4" t="s">
        <v>13</v>
      </c>
      <c r="F73" s="14" t="s">
        <v>15</v>
      </c>
      <c r="G73" s="14">
        <v>6</v>
      </c>
      <c r="H73" s="14">
        <f>0.015+0.585</f>
        <v>0.6</v>
      </c>
    </row>
    <row r="74" spans="1:8" x14ac:dyDescent="0.25">
      <c r="A74" s="4"/>
      <c r="B74" s="5"/>
      <c r="C74" s="5"/>
      <c r="D74" s="5"/>
      <c r="E74" s="4"/>
      <c r="F74" s="14" t="s">
        <v>14</v>
      </c>
      <c r="G74" s="14">
        <v>0.4</v>
      </c>
      <c r="H74" s="14">
        <f>1.66+4.47</f>
        <v>6.13</v>
      </c>
    </row>
    <row r="75" spans="1:8" x14ac:dyDescent="0.25">
      <c r="A75" s="4"/>
      <c r="B75" s="5"/>
      <c r="C75" s="5"/>
      <c r="D75" s="5"/>
      <c r="E75" s="4"/>
      <c r="F75" s="14" t="s">
        <v>15</v>
      </c>
      <c r="G75" s="14">
        <v>6</v>
      </c>
      <c r="H75" s="14">
        <v>4.4999999999999998E-2</v>
      </c>
    </row>
    <row r="76" spans="1:8" ht="18.75" x14ac:dyDescent="0.25">
      <c r="A76" s="3" t="s">
        <v>114</v>
      </c>
      <c r="B76" s="3"/>
      <c r="C76" s="3"/>
      <c r="D76" s="3"/>
      <c r="E76" s="3"/>
      <c r="F76" s="3"/>
      <c r="G76" s="3"/>
      <c r="H76" s="3"/>
    </row>
    <row r="77" spans="1:8" ht="25.5" x14ac:dyDescent="0.25">
      <c r="A77" s="15" t="s">
        <v>115</v>
      </c>
      <c r="B77" s="16" t="s">
        <v>116</v>
      </c>
      <c r="C77" s="16" t="s">
        <v>117</v>
      </c>
      <c r="D77" s="16" t="s">
        <v>49</v>
      </c>
      <c r="E77" s="15" t="s">
        <v>105</v>
      </c>
      <c r="F77" s="14" t="s">
        <v>15</v>
      </c>
      <c r="G77" s="14">
        <v>6</v>
      </c>
      <c r="H77" s="14">
        <v>0.02</v>
      </c>
    </row>
    <row r="78" spans="1:8" ht="18.75" x14ac:dyDescent="0.25">
      <c r="A78" s="3" t="s">
        <v>118</v>
      </c>
      <c r="B78" s="3"/>
      <c r="C78" s="3"/>
      <c r="D78" s="3"/>
      <c r="E78" s="3"/>
      <c r="F78" s="3"/>
      <c r="G78" s="3"/>
      <c r="H78" s="3"/>
    </row>
    <row r="79" spans="1:8" x14ac:dyDescent="0.25">
      <c r="A79" s="4" t="s">
        <v>119</v>
      </c>
      <c r="B79" s="5" t="s">
        <v>120</v>
      </c>
      <c r="C79" s="5" t="s">
        <v>121</v>
      </c>
      <c r="D79" s="5" t="s">
        <v>49</v>
      </c>
      <c r="E79" s="4" t="s">
        <v>50</v>
      </c>
      <c r="F79" s="18" t="s">
        <v>122</v>
      </c>
      <c r="G79" s="18">
        <v>35</v>
      </c>
      <c r="H79" s="18">
        <v>3.5000000000000003E-2</v>
      </c>
    </row>
    <row r="80" spans="1:8" ht="34.5" customHeight="1" x14ac:dyDescent="0.25">
      <c r="A80" s="4"/>
      <c r="B80" s="5"/>
      <c r="C80" s="5"/>
      <c r="D80" s="5"/>
      <c r="E80" s="4"/>
      <c r="F80" s="18"/>
      <c r="G80" s="18"/>
      <c r="H80" s="18"/>
    </row>
    <row r="81" spans="1:8" ht="18.75" x14ac:dyDescent="0.25">
      <c r="A81" s="3" t="s">
        <v>123</v>
      </c>
      <c r="B81" s="3"/>
      <c r="C81" s="3"/>
      <c r="D81" s="3"/>
      <c r="E81" s="3"/>
      <c r="F81" s="3"/>
      <c r="G81" s="3"/>
      <c r="H81" s="3"/>
    </row>
    <row r="82" spans="1:8" x14ac:dyDescent="0.25">
      <c r="A82" s="4" t="s">
        <v>124</v>
      </c>
      <c r="B82" s="5" t="s">
        <v>125</v>
      </c>
      <c r="C82" s="5" t="s">
        <v>126</v>
      </c>
      <c r="D82" s="5" t="s">
        <v>49</v>
      </c>
      <c r="E82" s="4" t="s">
        <v>105</v>
      </c>
      <c r="F82" s="7" t="s">
        <v>15</v>
      </c>
      <c r="G82" s="7">
        <v>6</v>
      </c>
      <c r="H82" s="7">
        <v>0.17</v>
      </c>
    </row>
    <row r="83" spans="1:8" x14ac:dyDescent="0.25">
      <c r="A83" s="4"/>
      <c r="B83" s="5"/>
      <c r="C83" s="5"/>
      <c r="D83" s="5"/>
      <c r="E83" s="4"/>
      <c r="F83" s="14" t="s">
        <v>14</v>
      </c>
      <c r="G83" s="14">
        <v>0.4</v>
      </c>
      <c r="H83" s="14"/>
    </row>
    <row r="84" spans="1:8" ht="18.75" x14ac:dyDescent="0.25">
      <c r="A84" s="3" t="s">
        <v>127</v>
      </c>
      <c r="B84" s="3"/>
      <c r="C84" s="3"/>
      <c r="D84" s="3"/>
      <c r="E84" s="3"/>
      <c r="F84" s="3"/>
      <c r="G84" s="3"/>
      <c r="H84" s="3"/>
    </row>
    <row r="85" spans="1:8" x14ac:dyDescent="0.25">
      <c r="A85" s="4" t="s">
        <v>128</v>
      </c>
      <c r="B85" s="5" t="s">
        <v>129</v>
      </c>
      <c r="C85" s="5" t="s">
        <v>130</v>
      </c>
      <c r="D85" s="5" t="s">
        <v>12</v>
      </c>
      <c r="E85" s="4" t="s">
        <v>13</v>
      </c>
      <c r="F85" s="7" t="s">
        <v>15</v>
      </c>
      <c r="G85" s="7">
        <v>10</v>
      </c>
      <c r="H85" s="7"/>
    </row>
    <row r="86" spans="1:8" x14ac:dyDescent="0.25">
      <c r="A86" s="4"/>
      <c r="B86" s="5"/>
      <c r="C86" s="5"/>
      <c r="D86" s="5"/>
      <c r="E86" s="4"/>
      <c r="F86" s="14" t="s">
        <v>14</v>
      </c>
      <c r="G86" s="14">
        <v>0.4</v>
      </c>
      <c r="H86" s="14">
        <v>1.036</v>
      </c>
    </row>
    <row r="87" spans="1:8" ht="18.75" x14ac:dyDescent="0.25">
      <c r="A87" s="3" t="s">
        <v>131</v>
      </c>
      <c r="B87" s="3"/>
      <c r="C87" s="3"/>
      <c r="D87" s="3"/>
      <c r="E87" s="3"/>
      <c r="F87" s="3"/>
      <c r="G87" s="3"/>
      <c r="H87" s="3"/>
    </row>
    <row r="88" spans="1:8" x14ac:dyDescent="0.25">
      <c r="A88" s="4" t="s">
        <v>132</v>
      </c>
      <c r="B88" s="5" t="s">
        <v>133</v>
      </c>
      <c r="C88" s="5" t="s">
        <v>134</v>
      </c>
      <c r="D88" s="5" t="s">
        <v>49</v>
      </c>
      <c r="E88" s="4" t="s">
        <v>105</v>
      </c>
      <c r="F88" s="19" t="s">
        <v>15</v>
      </c>
      <c r="G88" s="19">
        <v>6</v>
      </c>
      <c r="H88" s="19">
        <v>0.02</v>
      </c>
    </row>
    <row r="89" spans="1:8" x14ac:dyDescent="0.25">
      <c r="A89" s="4"/>
      <c r="B89" s="5"/>
      <c r="C89" s="5"/>
      <c r="D89" s="5"/>
      <c r="E89" s="4"/>
      <c r="F89" s="19"/>
      <c r="G89" s="19"/>
      <c r="H89" s="19"/>
    </row>
    <row r="90" spans="1:8" ht="18.75" x14ac:dyDescent="0.25">
      <c r="A90" s="3" t="s">
        <v>135</v>
      </c>
      <c r="B90" s="3"/>
      <c r="C90" s="3"/>
      <c r="D90" s="3"/>
      <c r="E90" s="3"/>
      <c r="F90" s="3"/>
      <c r="G90" s="3"/>
      <c r="H90" s="3"/>
    </row>
    <row r="91" spans="1:8" x14ac:dyDescent="0.25">
      <c r="A91" s="4" t="s">
        <v>136</v>
      </c>
      <c r="B91" s="5" t="s">
        <v>137</v>
      </c>
      <c r="C91" s="5" t="s">
        <v>138</v>
      </c>
      <c r="D91" s="5" t="s">
        <v>49</v>
      </c>
      <c r="E91" s="4" t="s">
        <v>105</v>
      </c>
      <c r="F91" s="19" t="s">
        <v>15</v>
      </c>
      <c r="G91" s="19">
        <v>10</v>
      </c>
      <c r="H91" s="19">
        <v>0.01</v>
      </c>
    </row>
    <row r="92" spans="1:8" x14ac:dyDescent="0.25">
      <c r="A92" s="4"/>
      <c r="B92" s="5"/>
      <c r="C92" s="5"/>
      <c r="D92" s="5"/>
      <c r="E92" s="4"/>
      <c r="F92" s="19"/>
      <c r="G92" s="19"/>
      <c r="H92" s="19"/>
    </row>
    <row r="93" spans="1:8" ht="18.75" x14ac:dyDescent="0.25">
      <c r="A93" s="3" t="s">
        <v>139</v>
      </c>
      <c r="B93" s="3"/>
      <c r="C93" s="3"/>
      <c r="D93" s="3"/>
      <c r="E93" s="3"/>
      <c r="F93" s="3"/>
      <c r="G93" s="3"/>
      <c r="H93" s="3"/>
    </row>
    <row r="94" spans="1:8" x14ac:dyDescent="0.25">
      <c r="A94" s="4" t="s">
        <v>140</v>
      </c>
      <c r="B94" s="5" t="s">
        <v>141</v>
      </c>
      <c r="C94" s="5" t="s">
        <v>142</v>
      </c>
      <c r="D94" s="5" t="s">
        <v>49</v>
      </c>
      <c r="E94" s="4" t="s">
        <v>105</v>
      </c>
      <c r="F94" s="19" t="s">
        <v>15</v>
      </c>
      <c r="G94" s="19">
        <v>10</v>
      </c>
      <c r="H94" s="19">
        <v>0.01</v>
      </c>
    </row>
    <row r="95" spans="1:8" x14ac:dyDescent="0.25">
      <c r="A95" s="4"/>
      <c r="B95" s="5"/>
      <c r="C95" s="5"/>
      <c r="D95" s="5"/>
      <c r="E95" s="4"/>
      <c r="F95" s="19"/>
      <c r="G95" s="19"/>
      <c r="H95" s="19"/>
    </row>
    <row r="96" spans="1:8" ht="18.75" x14ac:dyDescent="0.25">
      <c r="A96" s="3" t="s">
        <v>143</v>
      </c>
      <c r="B96" s="3"/>
      <c r="C96" s="3"/>
      <c r="D96" s="3"/>
      <c r="E96" s="3"/>
      <c r="F96" s="3"/>
      <c r="G96" s="3"/>
      <c r="H96" s="3"/>
    </row>
    <row r="97" spans="1:8" x14ac:dyDescent="0.25">
      <c r="A97" s="4" t="s">
        <v>144</v>
      </c>
      <c r="B97" s="5" t="s">
        <v>145</v>
      </c>
      <c r="C97" s="5" t="s">
        <v>146</v>
      </c>
      <c r="D97" s="5" t="s">
        <v>49</v>
      </c>
      <c r="E97" s="4" t="s">
        <v>105</v>
      </c>
      <c r="F97" s="19" t="s">
        <v>15</v>
      </c>
      <c r="G97" s="19">
        <v>6</v>
      </c>
      <c r="H97" s="19">
        <v>1.4999999999999999E-2</v>
      </c>
    </row>
    <row r="98" spans="1:8" x14ac:dyDescent="0.25">
      <c r="A98" s="4"/>
      <c r="B98" s="5"/>
      <c r="C98" s="5"/>
      <c r="D98" s="5"/>
      <c r="E98" s="4"/>
      <c r="F98" s="19"/>
      <c r="G98" s="19"/>
      <c r="H98" s="19"/>
    </row>
    <row r="99" spans="1:8" ht="18.75" x14ac:dyDescent="0.25">
      <c r="A99" s="3" t="s">
        <v>147</v>
      </c>
      <c r="B99" s="3"/>
      <c r="C99" s="3"/>
      <c r="D99" s="3"/>
      <c r="E99" s="3"/>
      <c r="F99" s="3"/>
      <c r="G99" s="3"/>
      <c r="H99" s="3"/>
    </row>
    <row r="100" spans="1:8" x14ac:dyDescent="0.25">
      <c r="A100" s="4" t="s">
        <v>148</v>
      </c>
      <c r="B100" s="5" t="s">
        <v>149</v>
      </c>
      <c r="C100" s="5" t="s">
        <v>150</v>
      </c>
      <c r="D100" s="5" t="s">
        <v>49</v>
      </c>
      <c r="E100" s="4" t="s">
        <v>105</v>
      </c>
      <c r="F100" s="19" t="s">
        <v>15</v>
      </c>
      <c r="G100" s="19">
        <v>6</v>
      </c>
      <c r="H100" s="19">
        <v>0.54</v>
      </c>
    </row>
    <row r="101" spans="1:8" x14ac:dyDescent="0.25">
      <c r="A101" s="4"/>
      <c r="B101" s="5"/>
      <c r="C101" s="5"/>
      <c r="D101" s="5"/>
      <c r="E101" s="4"/>
      <c r="F101" s="19"/>
      <c r="G101" s="19"/>
      <c r="H101" s="19"/>
    </row>
    <row r="102" spans="1:8" ht="18.75" x14ac:dyDescent="0.25">
      <c r="A102" s="3" t="s">
        <v>151</v>
      </c>
      <c r="B102" s="3"/>
      <c r="C102" s="3"/>
      <c r="D102" s="3"/>
      <c r="E102" s="3"/>
      <c r="F102" s="3"/>
      <c r="G102" s="3"/>
      <c r="H102" s="3"/>
    </row>
    <row r="103" spans="1:8" x14ac:dyDescent="0.25">
      <c r="A103" s="4" t="s">
        <v>152</v>
      </c>
      <c r="B103" s="5" t="s">
        <v>153</v>
      </c>
      <c r="C103" s="5" t="s">
        <v>154</v>
      </c>
      <c r="D103" s="5" t="s">
        <v>49</v>
      </c>
      <c r="E103" s="4" t="s">
        <v>105</v>
      </c>
      <c r="F103" s="7" t="s">
        <v>15</v>
      </c>
      <c r="G103" s="7">
        <v>10</v>
      </c>
      <c r="H103" s="7">
        <v>8.0000000000000002E-3</v>
      </c>
    </row>
    <row r="104" spans="1:8" x14ac:dyDescent="0.25">
      <c r="A104" s="4"/>
      <c r="B104" s="5"/>
      <c r="C104" s="5"/>
      <c r="D104" s="5"/>
      <c r="E104" s="4"/>
      <c r="F104" s="14" t="s">
        <v>14</v>
      </c>
      <c r="G104" s="14">
        <v>0.4</v>
      </c>
      <c r="H104" s="14">
        <v>4.46</v>
      </c>
    </row>
    <row r="105" spans="1:8" ht="18.75" x14ac:dyDescent="0.25">
      <c r="A105" s="3" t="s">
        <v>155</v>
      </c>
      <c r="B105" s="3"/>
      <c r="C105" s="3"/>
      <c r="D105" s="3"/>
      <c r="E105" s="3"/>
      <c r="F105" s="3"/>
      <c r="G105" s="3"/>
      <c r="H105" s="3"/>
    </row>
    <row r="106" spans="1:8" x14ac:dyDescent="0.25">
      <c r="A106" s="4" t="s">
        <v>156</v>
      </c>
      <c r="B106" s="5" t="s">
        <v>157</v>
      </c>
      <c r="C106" s="5" t="s">
        <v>158</v>
      </c>
      <c r="D106" s="5" t="s">
        <v>49</v>
      </c>
      <c r="E106" s="4" t="s">
        <v>50</v>
      </c>
      <c r="F106" s="7" t="s">
        <v>15</v>
      </c>
      <c r="G106" s="7">
        <v>10</v>
      </c>
      <c r="H106" s="7">
        <v>0.02</v>
      </c>
    </row>
    <row r="107" spans="1:8" x14ac:dyDescent="0.25">
      <c r="A107" s="4"/>
      <c r="B107" s="5"/>
      <c r="C107" s="5"/>
      <c r="D107" s="5"/>
      <c r="E107" s="4"/>
      <c r="F107" s="14" t="s">
        <v>14</v>
      </c>
      <c r="G107" s="14">
        <v>0.4</v>
      </c>
      <c r="H107" s="14"/>
    </row>
    <row r="108" spans="1:8" ht="18.75" x14ac:dyDescent="0.25">
      <c r="A108" s="3" t="s">
        <v>159</v>
      </c>
      <c r="B108" s="3"/>
      <c r="C108" s="3"/>
      <c r="D108" s="3"/>
      <c r="E108" s="3"/>
      <c r="F108" s="3"/>
      <c r="G108" s="3"/>
      <c r="H108" s="3"/>
    </row>
    <row r="109" spans="1:8" x14ac:dyDescent="0.25">
      <c r="A109" s="4" t="s">
        <v>160</v>
      </c>
      <c r="B109" s="5" t="s">
        <v>161</v>
      </c>
      <c r="C109" s="5" t="s">
        <v>162</v>
      </c>
      <c r="D109" s="5" t="s">
        <v>12</v>
      </c>
      <c r="E109" s="4" t="s">
        <v>13</v>
      </c>
      <c r="F109" s="7" t="s">
        <v>15</v>
      </c>
      <c r="G109" s="7">
        <v>10</v>
      </c>
      <c r="H109" s="7"/>
    </row>
    <row r="110" spans="1:8" x14ac:dyDescent="0.25">
      <c r="A110" s="4"/>
      <c r="B110" s="5"/>
      <c r="C110" s="5"/>
      <c r="D110" s="5"/>
      <c r="E110" s="4"/>
      <c r="F110" s="14" t="s">
        <v>14</v>
      </c>
      <c r="G110" s="14">
        <v>0.4</v>
      </c>
      <c r="H110" s="14">
        <v>2.4</v>
      </c>
    </row>
    <row r="111" spans="1:8" ht="18.75" x14ac:dyDescent="0.25">
      <c r="A111" s="3" t="s">
        <v>163</v>
      </c>
      <c r="B111" s="3"/>
      <c r="C111" s="3"/>
      <c r="D111" s="3"/>
      <c r="E111" s="3"/>
      <c r="F111" s="3"/>
      <c r="G111" s="3"/>
      <c r="H111" s="3"/>
    </row>
    <row r="112" spans="1:8" x14ac:dyDescent="0.25">
      <c r="A112" s="4" t="s">
        <v>164</v>
      </c>
      <c r="B112" s="5" t="s">
        <v>161</v>
      </c>
      <c r="C112" s="5" t="s">
        <v>165</v>
      </c>
      <c r="D112" s="5" t="s">
        <v>49</v>
      </c>
      <c r="E112" s="4" t="s">
        <v>105</v>
      </c>
      <c r="F112" s="7" t="s">
        <v>15</v>
      </c>
      <c r="G112" s="7">
        <v>6</v>
      </c>
      <c r="H112" s="7">
        <v>0.01</v>
      </c>
    </row>
    <row r="113" spans="1:8" x14ac:dyDescent="0.25">
      <c r="A113" s="4"/>
      <c r="B113" s="5"/>
      <c r="C113" s="5"/>
      <c r="D113" s="5"/>
      <c r="E113" s="4"/>
      <c r="F113" s="14" t="s">
        <v>14</v>
      </c>
      <c r="G113" s="14">
        <v>0.4</v>
      </c>
      <c r="H113" s="14"/>
    </row>
    <row r="114" spans="1:8" x14ac:dyDescent="0.25">
      <c r="A114" s="20" t="s">
        <v>166</v>
      </c>
      <c r="B114" s="21"/>
      <c r="C114" s="21"/>
      <c r="D114" s="21"/>
      <c r="E114" s="21"/>
      <c r="F114" s="21"/>
      <c r="G114" s="21"/>
      <c r="H114" s="22"/>
    </row>
    <row r="115" spans="1:8" ht="18.75" x14ac:dyDescent="0.25">
      <c r="A115" s="23" t="s">
        <v>167</v>
      </c>
      <c r="B115" s="23"/>
      <c r="C115" s="23"/>
      <c r="D115" s="23"/>
      <c r="E115" s="23"/>
      <c r="F115" s="23"/>
      <c r="G115" s="23"/>
      <c r="H115" s="23"/>
    </row>
    <row r="116" spans="1:8" x14ac:dyDescent="0.25">
      <c r="A116" s="4" t="s">
        <v>168</v>
      </c>
      <c r="B116" s="5" t="s">
        <v>169</v>
      </c>
      <c r="C116" s="5" t="s">
        <v>170</v>
      </c>
      <c r="D116" s="5" t="s">
        <v>49</v>
      </c>
      <c r="E116" s="4" t="s">
        <v>105</v>
      </c>
      <c r="F116" s="14" t="s">
        <v>15</v>
      </c>
      <c r="G116" s="14">
        <v>6</v>
      </c>
      <c r="H116" s="14">
        <v>2.7E-2</v>
      </c>
    </row>
    <row r="117" spans="1:8" x14ac:dyDescent="0.25">
      <c r="A117" s="4"/>
      <c r="B117" s="5"/>
      <c r="C117" s="5"/>
      <c r="D117" s="5"/>
      <c r="E117" s="4"/>
      <c r="F117" s="14" t="s">
        <v>15</v>
      </c>
      <c r="G117" s="14">
        <v>6</v>
      </c>
      <c r="H117" s="14">
        <v>0.05</v>
      </c>
    </row>
    <row r="118" spans="1:8" ht="18.75" x14ac:dyDescent="0.25">
      <c r="A118" s="23" t="s">
        <v>171</v>
      </c>
      <c r="B118" s="23"/>
      <c r="C118" s="23"/>
      <c r="D118" s="23"/>
      <c r="E118" s="23"/>
      <c r="F118" s="23"/>
      <c r="G118" s="23"/>
      <c r="H118" s="23"/>
    </row>
    <row r="119" spans="1:8" x14ac:dyDescent="0.25">
      <c r="A119" s="4" t="s">
        <v>172</v>
      </c>
      <c r="B119" s="5" t="s">
        <v>173</v>
      </c>
      <c r="C119" s="5" t="s">
        <v>174</v>
      </c>
      <c r="D119" s="5" t="s">
        <v>49</v>
      </c>
      <c r="E119" s="4" t="s">
        <v>105</v>
      </c>
      <c r="F119" s="7" t="s">
        <v>15</v>
      </c>
      <c r="G119" s="7">
        <v>10</v>
      </c>
      <c r="H119" s="7">
        <v>0.02</v>
      </c>
    </row>
    <row r="120" spans="1:8" x14ac:dyDescent="0.25">
      <c r="A120" s="4"/>
      <c r="B120" s="5"/>
      <c r="C120" s="5"/>
      <c r="D120" s="5"/>
      <c r="E120" s="4"/>
      <c r="F120" s="14" t="s">
        <v>14</v>
      </c>
      <c r="G120" s="14">
        <v>0.4</v>
      </c>
      <c r="H120" s="14"/>
    </row>
    <row r="121" spans="1:8" ht="18.75" x14ac:dyDescent="0.25">
      <c r="A121" s="23" t="s">
        <v>175</v>
      </c>
      <c r="B121" s="23"/>
      <c r="C121" s="23"/>
      <c r="D121" s="23"/>
      <c r="E121" s="23"/>
      <c r="F121" s="23"/>
      <c r="G121" s="23"/>
      <c r="H121" s="23"/>
    </row>
    <row r="122" spans="1:8" x14ac:dyDescent="0.25">
      <c r="A122" s="4" t="s">
        <v>176</v>
      </c>
      <c r="B122" s="5" t="s">
        <v>177</v>
      </c>
      <c r="C122" s="5" t="s">
        <v>178</v>
      </c>
      <c r="D122" s="5" t="s">
        <v>49</v>
      </c>
      <c r="E122" s="4" t="s">
        <v>105</v>
      </c>
      <c r="F122" s="19" t="s">
        <v>15</v>
      </c>
      <c r="G122" s="19">
        <v>6</v>
      </c>
      <c r="H122" s="19">
        <v>0.5</v>
      </c>
    </row>
    <row r="123" spans="1:8" x14ac:dyDescent="0.25">
      <c r="A123" s="4"/>
      <c r="B123" s="5"/>
      <c r="C123" s="5"/>
      <c r="D123" s="5"/>
      <c r="E123" s="4"/>
      <c r="F123" s="19"/>
      <c r="G123" s="19"/>
      <c r="H123" s="19"/>
    </row>
    <row r="124" spans="1:8" ht="18.75" x14ac:dyDescent="0.25">
      <c r="A124" s="23" t="s">
        <v>179</v>
      </c>
      <c r="B124" s="23"/>
      <c r="C124" s="23"/>
      <c r="D124" s="23"/>
      <c r="E124" s="23"/>
      <c r="F124" s="23"/>
      <c r="G124" s="23"/>
      <c r="H124" s="23"/>
    </row>
    <row r="125" spans="1:8" x14ac:dyDescent="0.25">
      <c r="A125" s="4" t="s">
        <v>180</v>
      </c>
      <c r="B125" s="5" t="s">
        <v>181</v>
      </c>
      <c r="C125" s="5" t="s">
        <v>182</v>
      </c>
      <c r="D125" s="5" t="s">
        <v>49</v>
      </c>
      <c r="E125" s="4" t="s">
        <v>105</v>
      </c>
      <c r="F125" s="19" t="s">
        <v>15</v>
      </c>
      <c r="G125" s="19">
        <v>6</v>
      </c>
      <c r="H125" s="19">
        <v>0.12</v>
      </c>
    </row>
    <row r="126" spans="1:8" x14ac:dyDescent="0.25">
      <c r="A126" s="4"/>
      <c r="B126" s="5"/>
      <c r="C126" s="5"/>
      <c r="D126" s="5"/>
      <c r="E126" s="4"/>
      <c r="F126" s="19"/>
      <c r="G126" s="19"/>
      <c r="H126" s="19"/>
    </row>
    <row r="127" spans="1:8" ht="18.75" x14ac:dyDescent="0.25">
      <c r="A127" s="23" t="s">
        <v>183</v>
      </c>
      <c r="B127" s="23"/>
      <c r="C127" s="23"/>
      <c r="D127" s="23"/>
      <c r="E127" s="23"/>
      <c r="F127" s="23"/>
      <c r="G127" s="23"/>
      <c r="H127" s="23"/>
    </row>
    <row r="128" spans="1:8" x14ac:dyDescent="0.25">
      <c r="A128" s="4" t="s">
        <v>184</v>
      </c>
      <c r="B128" s="5" t="s">
        <v>185</v>
      </c>
      <c r="C128" s="5" t="s">
        <v>186</v>
      </c>
      <c r="D128" s="5" t="s">
        <v>49</v>
      </c>
      <c r="E128" s="4" t="s">
        <v>105</v>
      </c>
      <c r="F128" s="7" t="s">
        <v>15</v>
      </c>
      <c r="G128" s="7">
        <v>10</v>
      </c>
      <c r="H128" s="7">
        <v>1.2999999999999999E-2</v>
      </c>
    </row>
    <row r="129" spans="1:8" x14ac:dyDescent="0.25">
      <c r="A129" s="4"/>
      <c r="B129" s="5"/>
      <c r="C129" s="5"/>
      <c r="D129" s="5"/>
      <c r="E129" s="4"/>
      <c r="F129" s="14" t="s">
        <v>14</v>
      </c>
      <c r="G129" s="14">
        <v>0.4</v>
      </c>
      <c r="H129" s="14"/>
    </row>
    <row r="130" spans="1:8" ht="18.75" x14ac:dyDescent="0.25">
      <c r="A130" s="23" t="s">
        <v>187</v>
      </c>
      <c r="B130" s="23"/>
      <c r="C130" s="23"/>
      <c r="D130" s="23"/>
      <c r="E130" s="23"/>
      <c r="F130" s="23"/>
      <c r="G130" s="23"/>
      <c r="H130" s="23"/>
    </row>
    <row r="131" spans="1:8" x14ac:dyDescent="0.25">
      <c r="A131" s="4" t="s">
        <v>188</v>
      </c>
      <c r="B131" s="5" t="s">
        <v>189</v>
      </c>
      <c r="C131" s="5" t="s">
        <v>190</v>
      </c>
      <c r="D131" s="5" t="s">
        <v>49</v>
      </c>
      <c r="E131" s="4" t="s">
        <v>105</v>
      </c>
      <c r="F131" s="14" t="s">
        <v>15</v>
      </c>
      <c r="G131" s="14">
        <v>6</v>
      </c>
      <c r="H131" s="14">
        <v>6.0000000000000001E-3</v>
      </c>
    </row>
    <row r="132" spans="1:8" x14ac:dyDescent="0.25">
      <c r="A132" s="4"/>
      <c r="B132" s="5"/>
      <c r="C132" s="5"/>
      <c r="D132" s="5"/>
      <c r="E132" s="4"/>
      <c r="F132" s="14" t="s">
        <v>15</v>
      </c>
      <c r="G132" s="14">
        <v>6</v>
      </c>
      <c r="H132" s="14">
        <v>0.48</v>
      </c>
    </row>
    <row r="133" spans="1:8" ht="18.75" x14ac:dyDescent="0.25">
      <c r="A133" s="23" t="s">
        <v>191</v>
      </c>
      <c r="B133" s="23"/>
      <c r="C133" s="23"/>
      <c r="D133" s="23"/>
      <c r="E133" s="23"/>
      <c r="F133" s="23"/>
      <c r="G133" s="23"/>
      <c r="H133" s="23"/>
    </row>
    <row r="134" spans="1:8" x14ac:dyDescent="0.25">
      <c r="A134" s="4" t="s">
        <v>192</v>
      </c>
      <c r="B134" s="5" t="s">
        <v>193</v>
      </c>
      <c r="C134" s="5" t="s">
        <v>194</v>
      </c>
      <c r="D134" s="5" t="s">
        <v>49</v>
      </c>
      <c r="E134" s="4" t="s">
        <v>105</v>
      </c>
      <c r="F134" s="19" t="s">
        <v>15</v>
      </c>
      <c r="G134" s="19">
        <v>6</v>
      </c>
      <c r="H134" s="24">
        <v>0.45500000000000002</v>
      </c>
    </row>
    <row r="135" spans="1:8" x14ac:dyDescent="0.25">
      <c r="A135" s="4"/>
      <c r="B135" s="5"/>
      <c r="C135" s="5"/>
      <c r="D135" s="5"/>
      <c r="E135" s="4"/>
      <c r="F135" s="19"/>
      <c r="G135" s="19"/>
      <c r="H135" s="24"/>
    </row>
    <row r="136" spans="1:8" ht="18.75" x14ac:dyDescent="0.25">
      <c r="A136" s="23" t="s">
        <v>195</v>
      </c>
      <c r="B136" s="23"/>
      <c r="C136" s="23"/>
      <c r="D136" s="23"/>
      <c r="E136" s="23"/>
      <c r="F136" s="23"/>
      <c r="G136" s="23"/>
      <c r="H136" s="23"/>
    </row>
    <row r="137" spans="1:8" x14ac:dyDescent="0.25">
      <c r="A137" s="4" t="s">
        <v>196</v>
      </c>
      <c r="B137" s="5" t="s">
        <v>197</v>
      </c>
      <c r="C137" s="5" t="s">
        <v>198</v>
      </c>
      <c r="D137" s="5" t="s">
        <v>49</v>
      </c>
      <c r="E137" s="4" t="s">
        <v>105</v>
      </c>
      <c r="F137" s="19" t="s">
        <v>15</v>
      </c>
      <c r="G137" s="19">
        <v>6</v>
      </c>
      <c r="H137" s="19">
        <v>0.8</v>
      </c>
    </row>
    <row r="138" spans="1:8" x14ac:dyDescent="0.25">
      <c r="A138" s="4"/>
      <c r="B138" s="5"/>
      <c r="C138" s="5"/>
      <c r="D138" s="5"/>
      <c r="E138" s="4"/>
      <c r="F138" s="19"/>
      <c r="G138" s="19"/>
      <c r="H138" s="19"/>
    </row>
    <row r="139" spans="1:8" ht="18.75" x14ac:dyDescent="0.25">
      <c r="A139" s="23" t="s">
        <v>199</v>
      </c>
      <c r="B139" s="23"/>
      <c r="C139" s="23"/>
      <c r="D139" s="23"/>
      <c r="E139" s="23"/>
      <c r="F139" s="23"/>
      <c r="G139" s="23"/>
      <c r="H139" s="23"/>
    </row>
    <row r="140" spans="1:8" x14ac:dyDescent="0.25">
      <c r="A140" s="4" t="s">
        <v>200</v>
      </c>
      <c r="B140" s="5" t="s">
        <v>201</v>
      </c>
      <c r="C140" s="5" t="s">
        <v>202</v>
      </c>
      <c r="D140" s="5" t="s">
        <v>49</v>
      </c>
      <c r="E140" s="4" t="s">
        <v>50</v>
      </c>
      <c r="F140" s="7" t="s">
        <v>15</v>
      </c>
      <c r="G140" s="7">
        <v>10</v>
      </c>
      <c r="H140" s="7"/>
    </row>
    <row r="141" spans="1:8" ht="42.75" customHeight="1" x14ac:dyDescent="0.25">
      <c r="A141" s="4"/>
      <c r="B141" s="5"/>
      <c r="C141" s="5"/>
      <c r="D141" s="5"/>
      <c r="E141" s="4"/>
      <c r="F141" s="14" t="s">
        <v>14</v>
      </c>
      <c r="G141" s="14">
        <v>0.4</v>
      </c>
      <c r="H141" s="14">
        <v>3.11</v>
      </c>
    </row>
    <row r="142" spans="1:8" ht="18.75" x14ac:dyDescent="0.25">
      <c r="A142" s="23" t="s">
        <v>203</v>
      </c>
      <c r="B142" s="23"/>
      <c r="C142" s="23"/>
      <c r="D142" s="23"/>
      <c r="E142" s="23"/>
      <c r="F142" s="23"/>
      <c r="G142" s="23"/>
      <c r="H142" s="23"/>
    </row>
    <row r="143" spans="1:8" x14ac:dyDescent="0.25">
      <c r="A143" s="4" t="s">
        <v>204</v>
      </c>
      <c r="B143" s="5" t="s">
        <v>205</v>
      </c>
      <c r="C143" s="5" t="s">
        <v>206</v>
      </c>
      <c r="D143" s="5" t="s">
        <v>49</v>
      </c>
      <c r="E143" s="4" t="s">
        <v>105</v>
      </c>
      <c r="F143" s="7" t="s">
        <v>15</v>
      </c>
      <c r="G143" s="7">
        <v>10</v>
      </c>
      <c r="H143" s="7">
        <v>8.9999999999999993E-3</v>
      </c>
    </row>
    <row r="144" spans="1:8" ht="33" customHeight="1" x14ac:dyDescent="0.25">
      <c r="A144" s="4"/>
      <c r="B144" s="5"/>
      <c r="C144" s="5"/>
      <c r="D144" s="5"/>
      <c r="E144" s="4"/>
      <c r="F144" s="14" t="s">
        <v>14</v>
      </c>
      <c r="G144" s="14">
        <v>0.4</v>
      </c>
      <c r="H144" s="14"/>
    </row>
    <row r="145" spans="1:8" ht="18.75" x14ac:dyDescent="0.25">
      <c r="A145" s="23" t="s">
        <v>207</v>
      </c>
      <c r="B145" s="23"/>
      <c r="C145" s="23"/>
      <c r="D145" s="23"/>
      <c r="E145" s="23"/>
      <c r="F145" s="23"/>
      <c r="G145" s="23"/>
      <c r="H145" s="23"/>
    </row>
    <row r="146" spans="1:8" x14ac:dyDescent="0.25">
      <c r="A146" s="4" t="s">
        <v>208</v>
      </c>
      <c r="B146" s="5" t="s">
        <v>209</v>
      </c>
      <c r="C146" s="5" t="s">
        <v>210</v>
      </c>
      <c r="D146" s="5" t="s">
        <v>12</v>
      </c>
      <c r="E146" s="4" t="s">
        <v>13</v>
      </c>
      <c r="F146" s="7" t="s">
        <v>15</v>
      </c>
      <c r="G146" s="7">
        <v>10</v>
      </c>
      <c r="H146" s="7">
        <v>2.5999999999999999E-2</v>
      </c>
    </row>
    <row r="147" spans="1:8" ht="27" customHeight="1" x14ac:dyDescent="0.25">
      <c r="A147" s="4"/>
      <c r="B147" s="5"/>
      <c r="C147" s="5"/>
      <c r="D147" s="5"/>
      <c r="E147" s="4"/>
      <c r="F147" s="14" t="s">
        <v>14</v>
      </c>
      <c r="G147" s="14">
        <v>0.4</v>
      </c>
      <c r="H147" s="14">
        <v>2.4300000000000002</v>
      </c>
    </row>
    <row r="148" spans="1:8" ht="18.75" x14ac:dyDescent="0.25">
      <c r="A148" s="23" t="s">
        <v>211</v>
      </c>
      <c r="B148" s="23"/>
      <c r="C148" s="23"/>
      <c r="D148" s="23"/>
      <c r="E148" s="23"/>
      <c r="F148" s="23"/>
      <c r="G148" s="23"/>
      <c r="H148" s="23"/>
    </row>
    <row r="149" spans="1:8" x14ac:dyDescent="0.25">
      <c r="A149" s="4" t="s">
        <v>212</v>
      </c>
      <c r="B149" s="5" t="s">
        <v>213</v>
      </c>
      <c r="C149" s="5" t="s">
        <v>214</v>
      </c>
      <c r="D149" s="5" t="s">
        <v>12</v>
      </c>
      <c r="E149" s="4" t="s">
        <v>13</v>
      </c>
      <c r="F149" s="7" t="s">
        <v>15</v>
      </c>
      <c r="G149" s="7">
        <v>10</v>
      </c>
      <c r="H149" s="7"/>
    </row>
    <row r="150" spans="1:8" ht="63.75" customHeight="1" x14ac:dyDescent="0.25">
      <c r="A150" s="4"/>
      <c r="B150" s="5"/>
      <c r="C150" s="5"/>
      <c r="D150" s="5"/>
      <c r="E150" s="4"/>
      <c r="F150" s="14" t="s">
        <v>14</v>
      </c>
      <c r="G150" s="14">
        <v>0.4</v>
      </c>
      <c r="H150" s="14">
        <v>1.6</v>
      </c>
    </row>
    <row r="151" spans="1:8" ht="18.75" x14ac:dyDescent="0.25">
      <c r="A151" s="23" t="s">
        <v>215</v>
      </c>
      <c r="B151" s="23"/>
      <c r="C151" s="23"/>
      <c r="D151" s="23"/>
      <c r="E151" s="23"/>
      <c r="F151" s="23"/>
      <c r="G151" s="23"/>
      <c r="H151" s="23"/>
    </row>
    <row r="152" spans="1:8" x14ac:dyDescent="0.25">
      <c r="A152" s="4" t="s">
        <v>216</v>
      </c>
      <c r="B152" s="5" t="s">
        <v>213</v>
      </c>
      <c r="C152" s="5" t="s">
        <v>217</v>
      </c>
      <c r="D152" s="5" t="s">
        <v>12</v>
      </c>
      <c r="E152" s="4" t="s">
        <v>13</v>
      </c>
      <c r="F152" s="7" t="s">
        <v>15</v>
      </c>
      <c r="G152" s="7">
        <v>10</v>
      </c>
      <c r="H152" s="7">
        <v>5.0000000000000001E-3</v>
      </c>
    </row>
    <row r="153" spans="1:8" ht="50.25" customHeight="1" x14ac:dyDescent="0.25">
      <c r="A153" s="4"/>
      <c r="B153" s="5"/>
      <c r="C153" s="5"/>
      <c r="D153" s="5"/>
      <c r="E153" s="4"/>
      <c r="F153" s="14" t="s">
        <v>14</v>
      </c>
      <c r="G153" s="14">
        <v>0.4</v>
      </c>
      <c r="H153" s="14"/>
    </row>
    <row r="154" spans="1:8" ht="26.25" customHeight="1" x14ac:dyDescent="0.25">
      <c r="A154" s="25" t="s">
        <v>218</v>
      </c>
      <c r="B154" s="26"/>
      <c r="C154" s="26"/>
      <c r="D154" s="26"/>
      <c r="E154" s="26"/>
      <c r="F154" s="26"/>
      <c r="G154" s="26"/>
      <c r="H154" s="27"/>
    </row>
    <row r="155" spans="1:8" x14ac:dyDescent="0.25">
      <c r="A155" s="6" t="s">
        <v>219</v>
      </c>
      <c r="B155" s="5" t="s">
        <v>213</v>
      </c>
      <c r="C155" s="5" t="s">
        <v>220</v>
      </c>
      <c r="D155" s="5" t="s">
        <v>12</v>
      </c>
      <c r="E155" s="4" t="s">
        <v>13</v>
      </c>
      <c r="F155" s="19" t="s">
        <v>15</v>
      </c>
      <c r="G155" s="19">
        <v>6</v>
      </c>
      <c r="H155" s="19">
        <v>0.1</v>
      </c>
    </row>
    <row r="156" spans="1:8" ht="48.75" customHeight="1" x14ac:dyDescent="0.25">
      <c r="A156" s="12"/>
      <c r="B156" s="5"/>
      <c r="C156" s="5"/>
      <c r="D156" s="5"/>
      <c r="E156" s="4"/>
      <c r="F156" s="19"/>
      <c r="G156" s="19"/>
      <c r="H156" s="19"/>
    </row>
    <row r="157" spans="1:8" ht="15.75" thickBot="1" x14ac:dyDescent="0.3">
      <c r="A157" s="20"/>
      <c r="B157" s="21"/>
      <c r="C157" s="21"/>
      <c r="D157" s="21"/>
      <c r="E157" s="21"/>
      <c r="F157" s="21"/>
      <c r="G157" s="21"/>
      <c r="H157" s="22"/>
    </row>
    <row r="158" spans="1:8" x14ac:dyDescent="0.25">
      <c r="A158" s="28" t="s">
        <v>221</v>
      </c>
      <c r="B158" s="28"/>
      <c r="C158" s="28"/>
      <c r="D158" s="29"/>
      <c r="E158" s="30" t="s">
        <v>222</v>
      </c>
      <c r="F158" s="31">
        <v>68.525000000000006</v>
      </c>
      <c r="G158" s="32"/>
      <c r="H158" s="33">
        <v>111.84899999999999</v>
      </c>
    </row>
    <row r="159" spans="1:8" x14ac:dyDescent="0.25">
      <c r="A159" s="34"/>
      <c r="B159" s="34"/>
      <c r="C159" s="34"/>
      <c r="D159" s="35"/>
      <c r="E159" s="36"/>
      <c r="F159" s="37"/>
      <c r="G159" s="38"/>
      <c r="H159" s="39"/>
    </row>
    <row r="160" spans="1:8" x14ac:dyDescent="0.25">
      <c r="A160" s="34"/>
      <c r="B160" s="34"/>
      <c r="C160" s="34"/>
      <c r="D160" s="35"/>
      <c r="E160" s="36"/>
      <c r="F160" s="40"/>
      <c r="G160" s="41"/>
      <c r="H160" s="42"/>
    </row>
    <row r="161" spans="1:8" ht="25.5" x14ac:dyDescent="0.25">
      <c r="A161" s="34"/>
      <c r="B161" s="34"/>
      <c r="C161" s="34"/>
      <c r="D161" s="35"/>
      <c r="E161" s="43" t="s">
        <v>223</v>
      </c>
      <c r="F161" s="44">
        <v>43.323999999999991</v>
      </c>
      <c r="G161" s="45"/>
      <c r="H161" s="46" t="s">
        <v>224</v>
      </c>
    </row>
  </sheetData>
  <mergeCells count="307">
    <mergeCell ref="F161:G161"/>
    <mergeCell ref="A158:D161"/>
    <mergeCell ref="E158:E160"/>
    <mergeCell ref="F158:G160"/>
    <mergeCell ref="H158:H160"/>
    <mergeCell ref="H155:H156"/>
    <mergeCell ref="A157:H157"/>
    <mergeCell ref="A154:H154"/>
    <mergeCell ref="A155:A156"/>
    <mergeCell ref="B155:B156"/>
    <mergeCell ref="C155:C156"/>
    <mergeCell ref="D155:D156"/>
    <mergeCell ref="E155:E156"/>
    <mergeCell ref="F155:F156"/>
    <mergeCell ref="G155:G156"/>
    <mergeCell ref="A151:H151"/>
    <mergeCell ref="A152:A153"/>
    <mergeCell ref="B152:B153"/>
    <mergeCell ref="C152:C153"/>
    <mergeCell ref="D152:D153"/>
    <mergeCell ref="E152:E153"/>
    <mergeCell ref="A148:H148"/>
    <mergeCell ref="A149:A150"/>
    <mergeCell ref="B149:B150"/>
    <mergeCell ref="C149:C150"/>
    <mergeCell ref="D149:D150"/>
    <mergeCell ref="E149:E150"/>
    <mergeCell ref="A145:H145"/>
    <mergeCell ref="A146:A147"/>
    <mergeCell ref="B146:B147"/>
    <mergeCell ref="C146:C147"/>
    <mergeCell ref="D146:D147"/>
    <mergeCell ref="E146:E147"/>
    <mergeCell ref="A142:H142"/>
    <mergeCell ref="A143:A144"/>
    <mergeCell ref="B143:B144"/>
    <mergeCell ref="C143:C144"/>
    <mergeCell ref="D143:D144"/>
    <mergeCell ref="E143:E144"/>
    <mergeCell ref="A140:A141"/>
    <mergeCell ref="B140:B141"/>
    <mergeCell ref="C140:C141"/>
    <mergeCell ref="D140:D141"/>
    <mergeCell ref="E140:E141"/>
    <mergeCell ref="G137:G138"/>
    <mergeCell ref="H137:H138"/>
    <mergeCell ref="A139:H139"/>
    <mergeCell ref="A137:A138"/>
    <mergeCell ref="B137:B138"/>
    <mergeCell ref="C137:C138"/>
    <mergeCell ref="D137:D138"/>
    <mergeCell ref="E137:E138"/>
    <mergeCell ref="F137:F138"/>
    <mergeCell ref="H134:H135"/>
    <mergeCell ref="A136:H136"/>
    <mergeCell ref="A133:H133"/>
    <mergeCell ref="A134:A135"/>
    <mergeCell ref="B134:B135"/>
    <mergeCell ref="C134:C135"/>
    <mergeCell ref="D134:D135"/>
    <mergeCell ref="E134:E135"/>
    <mergeCell ref="F134:F135"/>
    <mergeCell ref="G134:G135"/>
    <mergeCell ref="A130:H130"/>
    <mergeCell ref="A131:A132"/>
    <mergeCell ref="B131:B132"/>
    <mergeCell ref="C131:C132"/>
    <mergeCell ref="D131:D132"/>
    <mergeCell ref="E131:E132"/>
    <mergeCell ref="A128:A129"/>
    <mergeCell ref="B128:B129"/>
    <mergeCell ref="C128:C129"/>
    <mergeCell ref="D128:D129"/>
    <mergeCell ref="E128:E129"/>
    <mergeCell ref="G125:G126"/>
    <mergeCell ref="H125:H126"/>
    <mergeCell ref="A127:H127"/>
    <mergeCell ref="A125:A126"/>
    <mergeCell ref="B125:B126"/>
    <mergeCell ref="C125:C126"/>
    <mergeCell ref="D125:D126"/>
    <mergeCell ref="E125:E126"/>
    <mergeCell ref="F125:F126"/>
    <mergeCell ref="H122:H123"/>
    <mergeCell ref="A124:H124"/>
    <mergeCell ref="A121:H121"/>
    <mergeCell ref="A122:A123"/>
    <mergeCell ref="B122:B123"/>
    <mergeCell ref="C122:C123"/>
    <mergeCell ref="D122:D123"/>
    <mergeCell ref="E122:E123"/>
    <mergeCell ref="F122:F123"/>
    <mergeCell ref="G122:G123"/>
    <mergeCell ref="A118:H118"/>
    <mergeCell ref="A119:A120"/>
    <mergeCell ref="B119:B120"/>
    <mergeCell ref="C119:C120"/>
    <mergeCell ref="D119:D120"/>
    <mergeCell ref="E119:E120"/>
    <mergeCell ref="A114:H114"/>
    <mergeCell ref="A115:H115"/>
    <mergeCell ref="A116:A117"/>
    <mergeCell ref="B116:B117"/>
    <mergeCell ref="C116:C117"/>
    <mergeCell ref="D116:D117"/>
    <mergeCell ref="E116:E117"/>
    <mergeCell ref="A111:H111"/>
    <mergeCell ref="A112:A113"/>
    <mergeCell ref="B112:B113"/>
    <mergeCell ref="C112:C113"/>
    <mergeCell ref="D112:D113"/>
    <mergeCell ref="E112:E113"/>
    <mergeCell ref="A108:H108"/>
    <mergeCell ref="A109:A110"/>
    <mergeCell ref="B109:B110"/>
    <mergeCell ref="C109:C110"/>
    <mergeCell ref="D109:D110"/>
    <mergeCell ref="E109:E110"/>
    <mergeCell ref="A105:H105"/>
    <mergeCell ref="A106:A107"/>
    <mergeCell ref="B106:B107"/>
    <mergeCell ref="C106:C107"/>
    <mergeCell ref="D106:D107"/>
    <mergeCell ref="E106:E107"/>
    <mergeCell ref="A102:H102"/>
    <mergeCell ref="A103:A104"/>
    <mergeCell ref="B103:B104"/>
    <mergeCell ref="C103:C104"/>
    <mergeCell ref="D103:D104"/>
    <mergeCell ref="E103:E104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G97:G98"/>
    <mergeCell ref="H97:H98"/>
    <mergeCell ref="A99:H99"/>
    <mergeCell ref="A96:H96"/>
    <mergeCell ref="A97:A98"/>
    <mergeCell ref="B97:B98"/>
    <mergeCell ref="C97:C98"/>
    <mergeCell ref="D97:D98"/>
    <mergeCell ref="E97:E98"/>
    <mergeCell ref="F97:F98"/>
    <mergeCell ref="A94:A95"/>
    <mergeCell ref="B94:B95"/>
    <mergeCell ref="C94:C95"/>
    <mergeCell ref="D94:D95"/>
    <mergeCell ref="E94:E95"/>
    <mergeCell ref="F94:F95"/>
    <mergeCell ref="G94:G95"/>
    <mergeCell ref="H94:H95"/>
    <mergeCell ref="G91:G92"/>
    <mergeCell ref="H91:H92"/>
    <mergeCell ref="A93:H93"/>
    <mergeCell ref="A91:A92"/>
    <mergeCell ref="B91:B92"/>
    <mergeCell ref="C91:C92"/>
    <mergeCell ref="D91:D92"/>
    <mergeCell ref="E91:E92"/>
    <mergeCell ref="F91:F92"/>
    <mergeCell ref="H88:H89"/>
    <mergeCell ref="A90:H90"/>
    <mergeCell ref="A87:H87"/>
    <mergeCell ref="A88:A89"/>
    <mergeCell ref="B88:B89"/>
    <mergeCell ref="C88:C89"/>
    <mergeCell ref="D88:D89"/>
    <mergeCell ref="E88:E89"/>
    <mergeCell ref="F88:F89"/>
    <mergeCell ref="G88:G89"/>
    <mergeCell ref="A84:H84"/>
    <mergeCell ref="A85:A86"/>
    <mergeCell ref="B85:B86"/>
    <mergeCell ref="C85:C86"/>
    <mergeCell ref="D85:D86"/>
    <mergeCell ref="E85:E86"/>
    <mergeCell ref="A82:A83"/>
    <mergeCell ref="B82:B83"/>
    <mergeCell ref="C82:C83"/>
    <mergeCell ref="D82:D83"/>
    <mergeCell ref="E82:E83"/>
    <mergeCell ref="G79:G80"/>
    <mergeCell ref="H79:H80"/>
    <mergeCell ref="A81:H81"/>
    <mergeCell ref="A79:A80"/>
    <mergeCell ref="B79:B80"/>
    <mergeCell ref="C79:C80"/>
    <mergeCell ref="D79:D80"/>
    <mergeCell ref="E79:E80"/>
    <mergeCell ref="F79:F80"/>
    <mergeCell ref="A76:H76"/>
    <mergeCell ref="A78:H78"/>
    <mergeCell ref="A72:H72"/>
    <mergeCell ref="A73:A75"/>
    <mergeCell ref="B73:B75"/>
    <mergeCell ref="C73:C75"/>
    <mergeCell ref="D73:D75"/>
    <mergeCell ref="E73:E75"/>
    <mergeCell ref="A70:A71"/>
    <mergeCell ref="B70:B71"/>
    <mergeCell ref="C70:C71"/>
    <mergeCell ref="D70:D71"/>
    <mergeCell ref="E70:E71"/>
    <mergeCell ref="A67:A68"/>
    <mergeCell ref="B67:B68"/>
    <mergeCell ref="C67:C68"/>
    <mergeCell ref="D67:D68"/>
    <mergeCell ref="E67:E68"/>
    <mergeCell ref="A69:H69"/>
    <mergeCell ref="A64:H64"/>
    <mergeCell ref="A66:H66"/>
    <mergeCell ref="A61:H61"/>
    <mergeCell ref="A62:A63"/>
    <mergeCell ref="B62:B63"/>
    <mergeCell ref="C62:C63"/>
    <mergeCell ref="D62:D63"/>
    <mergeCell ref="E62:E63"/>
    <mergeCell ref="A58:H58"/>
    <mergeCell ref="A59:A60"/>
    <mergeCell ref="B59:B60"/>
    <mergeCell ref="C59:C60"/>
    <mergeCell ref="D59:D60"/>
    <mergeCell ref="E59:E60"/>
    <mergeCell ref="A54:H54"/>
    <mergeCell ref="A56:H56"/>
    <mergeCell ref="A51:H51"/>
    <mergeCell ref="A52:A53"/>
    <mergeCell ref="B52:B53"/>
    <mergeCell ref="C52:C53"/>
    <mergeCell ref="D52:D53"/>
    <mergeCell ref="E52:E53"/>
    <mergeCell ref="A48:H48"/>
    <mergeCell ref="A49:A50"/>
    <mergeCell ref="B49:B50"/>
    <mergeCell ref="C49:C50"/>
    <mergeCell ref="D49:D50"/>
    <mergeCell ref="E49:E50"/>
    <mergeCell ref="A44:H44"/>
    <mergeCell ref="A46:H46"/>
    <mergeCell ref="A40:H40"/>
    <mergeCell ref="A42:H42"/>
    <mergeCell ref="A37:H37"/>
    <mergeCell ref="A38:A39"/>
    <mergeCell ref="B38:B39"/>
    <mergeCell ref="C38:C39"/>
    <mergeCell ref="D38:D39"/>
    <mergeCell ref="E38:E39"/>
    <mergeCell ref="A33:H33"/>
    <mergeCell ref="A35:H35"/>
    <mergeCell ref="A30:H30"/>
    <mergeCell ref="A31:A32"/>
    <mergeCell ref="B31:B32"/>
    <mergeCell ref="C31:C32"/>
    <mergeCell ref="D31:D32"/>
    <mergeCell ref="E31:E32"/>
    <mergeCell ref="A27:H27"/>
    <mergeCell ref="A28:A29"/>
    <mergeCell ref="B28:B29"/>
    <mergeCell ref="C28:C29"/>
    <mergeCell ref="D28:D29"/>
    <mergeCell ref="E28:E29"/>
    <mergeCell ref="A24:H24"/>
    <mergeCell ref="A25:A26"/>
    <mergeCell ref="B25:B26"/>
    <mergeCell ref="C25:C26"/>
    <mergeCell ref="D25:D26"/>
    <mergeCell ref="E25:E26"/>
    <mergeCell ref="A21:H21"/>
    <mergeCell ref="A22:A23"/>
    <mergeCell ref="B22:B23"/>
    <mergeCell ref="C22:C23"/>
    <mergeCell ref="D22:D23"/>
    <mergeCell ref="E22:E23"/>
    <mergeCell ref="A16:H16"/>
    <mergeCell ref="A17:A20"/>
    <mergeCell ref="B17:B20"/>
    <mergeCell ref="C17:C20"/>
    <mergeCell ref="D17:D20"/>
    <mergeCell ref="E17:E20"/>
    <mergeCell ref="A11:A13"/>
    <mergeCell ref="B11:B13"/>
    <mergeCell ref="C11:C13"/>
    <mergeCell ref="D11:D13"/>
    <mergeCell ref="E11:E13"/>
    <mergeCell ref="A14:H14"/>
    <mergeCell ref="A8:H8"/>
    <mergeCell ref="A10:H10"/>
    <mergeCell ref="A4:H4"/>
    <mergeCell ref="A5:A7"/>
    <mergeCell ref="B5:B7"/>
    <mergeCell ref="C5:C7"/>
    <mergeCell ref="D5:D7"/>
    <mergeCell ref="E5:E7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2021-02-17T10:12:28Z</dcterms:created>
  <dcterms:modified xsi:type="dcterms:W3CDTF">2021-02-17T10:35:02Z</dcterms:modified>
</cp:coreProperties>
</file>