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Раскрытие информации 2017-2019\2019\"/>
    </mc:Choice>
  </mc:AlternateContent>
  <bookViews>
    <workbookView xWindow="0" yWindow="0" windowWidth="28800" windowHeight="12435" tabRatio="964"/>
  </bookViews>
  <sheets>
    <sheet name="Офис ООО РЭТ" sheetId="14" r:id="rId1"/>
    <sheet name="Телефонная связь" sheetId="15" r:id="rId2"/>
    <sheet name="Работа с потребителями" sheetId="16" r:id="rId3"/>
    <sheet name="кол-во потребителей" sheetId="17" r:id="rId4"/>
    <sheet name="Объекты ЭСХ" sheetId="19" r:id="rId5"/>
    <sheet name="Уровень износа" sheetId="20" r:id="rId6"/>
    <sheet name="кол-вл точек поставки ээ" sheetId="18" r:id="rId7"/>
    <sheet name="О наличии свободной мощности" sheetId="21" r:id="rId8"/>
    <sheet name="Инф о кол-ве ТП" sheetId="22" r:id="rId9"/>
    <sheet name="Инф о прекращениях подачи ээ" sheetId="1" r:id="rId10"/>
    <sheet name="Лист2" sheetId="2" state="hidden" r:id="rId11"/>
  </sheets>
  <definedNames>
    <definedName name="_ftn1" localSheetId="9">'Инф о прекращениях подачи ээ'!#REF!</definedName>
    <definedName name="_ftnref1" localSheetId="9">'Инф о прекращениях подачи ээ'!#REF!</definedName>
    <definedName name="_Toc472327096" localSheetId="9">'Инф о прекращениях подачи ээ'!#REF!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H30" i="22" l="1"/>
  <c r="H29" i="22"/>
  <c r="H15" i="22"/>
  <c r="H14" i="18"/>
  <c r="H12" i="18"/>
  <c r="I22" i="17" l="1"/>
  <c r="I21" i="17"/>
  <c r="I19" i="17"/>
  <c r="I14" i="17"/>
  <c r="H17" i="22" l="1"/>
</calcChain>
</file>

<file path=xl/sharedStrings.xml><?xml version="1.0" encoding="utf-8"?>
<sst xmlns="http://schemas.openxmlformats.org/spreadsheetml/2006/main" count="1428" uniqueCount="524">
  <si>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</si>
  <si>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</t>
  </si>
  <si>
    <t>Общество с ограниченной ответственностью «Ремэнерготранспорт» (ООО «РЭТ»)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</si>
  <si>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</si>
  <si>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</si>
  <si>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</si>
  <si>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</si>
  <si>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</si>
  <si>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</si>
  <si>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</si>
  <si>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</si>
  <si>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</si>
  <si>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</si>
  <si>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</si>
  <si>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</si>
  <si>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</si>
  <si>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</si>
  <si>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</si>
  <si>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</si>
  <si>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</si>
  <si>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</si>
  <si>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</si>
  <si>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</si>
  <si>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</si>
  <si>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</si>
  <si>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</si>
  <si>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</si>
  <si>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</si>
  <si>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</si>
  <si>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</si>
  <si>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</si>
  <si>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</si>
  <si>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</si>
  <si>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</si>
  <si>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</si>
  <si>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</si>
  <si>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</si>
  <si>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КТП 1052</t>
  </si>
  <si>
    <t>П</t>
  </si>
  <si>
    <t>ВЛ</t>
  </si>
  <si>
    <t>КТП 1348</t>
  </si>
  <si>
    <t>ТП</t>
  </si>
  <si>
    <t>ПС АС-5 ВЛ 10 кВ № 505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</si>
  <si>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</si>
  <si>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</si>
  <si>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</si>
  <si>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</si>
  <si>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</si>
  <si>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</si>
  <si>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</si>
  <si>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</si>
  <si>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</si>
  <si>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</si>
  <si>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</si>
  <si>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ПС АС-14 ВЛ 10 кВ № 1407</t>
  </si>
  <si>
    <t>КТП 1532</t>
  </si>
  <si>
    <t>КТП 1051</t>
  </si>
  <si>
    <t>КТП 1660</t>
  </si>
  <si>
    <t>КТП 1608</t>
  </si>
  <si>
    <t>КТП 1187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</si>
  <si>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</si>
  <si>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</si>
  <si>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</si>
  <si>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</si>
  <si>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>4.2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</si>
  <si>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</si>
  <si>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</si>
  <si>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</si>
  <si>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</si>
  <si>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</si>
  <si>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</si>
  <si>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</si>
  <si>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</si>
  <si>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</si>
  <si>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</si>
  <si>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</si>
  <si>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ООО "РЭТ"</t>
  </si>
  <si>
    <t>кабинет</t>
  </si>
  <si>
    <t>c 8-00 до 17-00 обед с 12-00 до 13-00</t>
  </si>
  <si>
    <t>передача электроэнергии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</si>
  <si>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</si>
  <si>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</si>
  <si>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</si>
  <si>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</si>
  <si>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 xml:space="preserve">номер телефона            </t>
  </si>
  <si>
    <t>Общее число телефонных вызовов от потребителей по выделенным номерам телефонов</t>
  </si>
  <si>
    <t xml:space="preserve">единицы                  </t>
  </si>
  <si>
    <t>2.1</t>
  </si>
  <si>
    <t>Общее число телефонных вызовов от потребителей, на которые ответил оператор сетевой организации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</si>
  <si>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</si>
  <si>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</si>
  <si>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</si>
  <si>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 xml:space="preserve">мин.                        </t>
  </si>
  <si>
    <t>Среднее время обработки телефонного вызова от потребителя на выделенные номера телефонов за текущий период</t>
  </si>
  <si>
    <t>Работа с потребителями услуг</t>
  </si>
  <si>
    <t xml:space="preserve">Информация о качестве обслуживания потребителей услуг </t>
  </si>
  <si>
    <t>1.1.  О количестве потребителей услуг</t>
  </si>
  <si>
    <t>Показатель</t>
  </si>
  <si>
    <t>Значение показателя, годы</t>
  </si>
  <si>
    <t>2015 г.</t>
  </si>
  <si>
    <t>2016 г.</t>
  </si>
  <si>
    <t>2017 г.</t>
  </si>
  <si>
    <t>Динамика изменения показателя %</t>
  </si>
  <si>
    <t>1.1</t>
  </si>
  <si>
    <t>Количество потребителей услуг сетевой организации</t>
  </si>
  <si>
    <t>из них:</t>
  </si>
  <si>
    <t>СН1 (35 - 60 кВ)</t>
  </si>
  <si>
    <t>СН2 (1 - 20 кВ)</t>
  </si>
  <si>
    <t>НН (до 1 кВ)</t>
  </si>
  <si>
    <t>юридические лица</t>
  </si>
  <si>
    <t>физические лица</t>
  </si>
  <si>
    <t>1.2. О количестве точек поставки</t>
  </si>
  <si>
    <t>Динамика изменения показателя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</si>
  <si>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</si>
  <si>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</si>
  <si>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</si>
  <si>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</si>
  <si>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</si>
  <si>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</si>
  <si>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</si>
  <si>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</si>
  <si>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</si>
  <si>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Напряжение, кВ</t>
  </si>
  <si>
    <t>Данные по объему трансформаторных подстанций (ТП, КТП, БКТП, мачтовые) 
представлены в таблице 2:</t>
  </si>
  <si>
    <t xml:space="preserve">    Таблица 2</t>
  </si>
  <si>
    <t>№ п/п</t>
  </si>
  <si>
    <t>Кол-во</t>
  </si>
  <si>
    <t>Подстанция</t>
  </si>
  <si>
    <t>6-10</t>
  </si>
  <si>
    <t>1.4. Уровень физического износа объектов электросетевого хозяйства</t>
  </si>
  <si>
    <t>Уровень физического износа объектов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</si>
  <si>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 – своевременное проведение планово-предупредительных ремонтов объектов электросетевого хозяйства, оптимизация нагрузки линий с целью 
минимизации аварийности.</t>
  </si>
  <si>
    <t>2.4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энергии.</t>
  </si>
  <si>
    <t xml:space="preserve"> Ведется  работа по замене оборудования, исчерпавшего гарантийный срок эксплуатации.</t>
  </si>
  <si>
    <t>Все это позволит улучшить качество оказания услуг по передаче электрической энергии, а так же увеличить надежность электроснабжения потребителей электроэнергии.</t>
  </si>
  <si>
    <t xml:space="preserve">3.1 Информация о наличии невостребованной мощности для осуществления технологического 
присоединения располагается на официальном сайте ООО «РЭТ» </t>
  </si>
  <si>
    <t>Наименование ПО</t>
  </si>
  <si>
    <t>Наименование РЭС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</si>
  <si>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</si>
  <si>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</si>
  <si>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</si>
  <si>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</si>
  <si>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 xml:space="preserve"> МВт</t>
  </si>
  <si>
    <t>наименование</t>
  </si>
  <si>
    <t>установленная мощность, МВА</t>
  </si>
  <si>
    <t>потребляемая мощность, МВА</t>
  </si>
  <si>
    <t>невостребованная мощность для осуществления технологического 
присоединения отсутствует</t>
  </si>
  <si>
    <t>3.2 Мероприятия, выполненные сетевой организацией в целях совершенствования деятельности по технологическому присоединению
 в отчетном периоде включают в себя оптимизацию процесса технологического присоединения, ускорение сроков процедуры 
технологического присоединения, совершенствование процедуры технологического присоединения посредством официального сайта.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</si>
  <si>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</si>
  <si>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</si>
  <si>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</si>
  <si>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</si>
  <si>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</si>
  <si>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</si>
  <si>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</si>
  <si>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</si>
  <si>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</si>
  <si>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</si>
  <si>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</si>
  <si>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 xml:space="preserve">1.1 </t>
  </si>
  <si>
    <t>оказание услуг по передаче электрической энергии</t>
  </si>
  <si>
    <t xml:space="preserve">1.2 </t>
  </si>
  <si>
    <t>осуществление технологического присоединения</t>
  </si>
  <si>
    <t xml:space="preserve">1.3 </t>
  </si>
  <si>
    <t>коммерческий учет электрической энергии</t>
  </si>
  <si>
    <t xml:space="preserve">1.4 </t>
  </si>
  <si>
    <t>качество обслуживания</t>
  </si>
  <si>
    <t xml:space="preserve">1.5 </t>
  </si>
  <si>
    <t>техническое обслуживание электросетевых объектов</t>
  </si>
  <si>
    <t xml:space="preserve">1.6 </t>
  </si>
  <si>
    <t>прочее (указать)</t>
  </si>
  <si>
    <t>Жалобы</t>
  </si>
  <si>
    <t xml:space="preserve">2.1 </t>
  </si>
  <si>
    <t>оказание услуг по передаче электрической энергии, в том числе:</t>
  </si>
  <si>
    <t xml:space="preserve">2.1.1 </t>
  </si>
  <si>
    <t>качество услуг по передаче электрической энергии</t>
  </si>
  <si>
    <t xml:space="preserve">2.1.2 </t>
  </si>
  <si>
    <t>качество электрической энергии</t>
  </si>
  <si>
    <t xml:space="preserve">2.2 </t>
  </si>
  <si>
    <t xml:space="preserve">2.3 </t>
  </si>
  <si>
    <t xml:space="preserve">2.4 </t>
  </si>
  <si>
    <t xml:space="preserve">2.5 </t>
  </si>
  <si>
    <t>техническое обслуживание объектов электросетевого хозяйства</t>
  </si>
  <si>
    <t xml:space="preserve">2.6 </t>
  </si>
  <si>
    <t>Заявка на оказание услуг</t>
  </si>
  <si>
    <t xml:space="preserve">3.1 </t>
  </si>
  <si>
    <t>по технологическому присоединению</t>
  </si>
  <si>
    <t xml:space="preserve">3.2 </t>
  </si>
  <si>
    <t>на заключение договора на оказание услуг по передаче электрической энергии</t>
  </si>
  <si>
    <t xml:space="preserve">3.3 </t>
  </si>
  <si>
    <t>организация коммерческого учета электрической энергии</t>
  </si>
  <si>
    <t xml:space="preserve">3.4 </t>
  </si>
  <si>
    <t>Возможность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 ОТСУТСТВУЕТ.</t>
  </si>
  <si>
    <t>г. Аксай, ул. Менделеева, 53,
офис 22</t>
  </si>
  <si>
    <t xml:space="preserve">8 863 322 00 07
 rementrans@yandex.ru
</t>
  </si>
  <si>
    <t xml:space="preserve">8 863 322 00 07
</t>
  </si>
  <si>
    <t xml:space="preserve">4.4.  В отчетном периоде жалоб от потребителей в адрес ООО “РЭТ”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
4.6. В ООО "РЭТ"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
4.7. 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отчетном периоде опросы потребителей не проводились.
4.8. Мероприятия, выполняемые сетевой организацией в целях повышения качества обслуживания потребителей.
Мероприятия, выполняемые сетевой организацией в целях повышения качества обслуживания потребителей:
- анализ потребностей и ожиданий клиентов посредством обработки обращений потребителей; 
- реагирование на жалобы и обращения, обеспечение «обратной связи»; 
- оценка степени удовлетворенности качеством услуг и обслуживания; 
- обеспечение информированности; 
- сокращение сроков обработки и выполнения необходимых мероприятий по обращениям заявителей; 
4.9. Информация по обращениям потребителей.
</t>
  </si>
  <si>
    <t>2018 г.</t>
  </si>
  <si>
    <t>2019 г.</t>
  </si>
  <si>
    <t>ООО "РЭТ" за 1-е полугодие 2019 год</t>
  </si>
  <si>
    <t>3.5. 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РСТ РО  на 2019 от 28.12.2018 № 89/1, ( на официальном сайте сетевой организации в сети Интернет в разделе «Раскрытие
 информации» представлены формулы и стандартизированные тарифные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компании тел. 8 863 322 00 07</t>
  </si>
  <si>
    <t>КТП1526</t>
  </si>
  <si>
    <t>ПС АС-8 ВЛ кВ № 804</t>
  </si>
  <si>
    <t>0.38</t>
  </si>
  <si>
    <t>09,00 2019.01.09</t>
  </si>
  <si>
    <t>16,00 2019.01.09</t>
  </si>
  <si>
    <t>КТП 1652</t>
  </si>
  <si>
    <t>ПС АС-8 ВЛ 6кВ № 804</t>
  </si>
  <si>
    <t>10,00 2019.01.17</t>
  </si>
  <si>
    <t>16,00 2019.01.17</t>
  </si>
  <si>
    <t>КТП 1525</t>
  </si>
  <si>
    <t>09,00 2019.01.24</t>
  </si>
  <si>
    <t>16,00 2019.01.24</t>
  </si>
  <si>
    <t>КТП 1526</t>
  </si>
  <si>
    <t>10,00 2019.01.25</t>
  </si>
  <si>
    <t>15,00 2019.01.25</t>
  </si>
  <si>
    <t>КТП 1393</t>
  </si>
  <si>
    <t>ПС АС-7 ВЛ 10 кВ №706</t>
  </si>
  <si>
    <t>10 (10.5)</t>
  </si>
  <si>
    <t>10,00 2019.01.28</t>
  </si>
  <si>
    <t>17,00 2019.01.28</t>
  </si>
  <si>
    <t>ПС АС-8 ВЛ 6кВ № 807</t>
  </si>
  <si>
    <t>6 (6.3)</t>
  </si>
  <si>
    <t>09,00 2019.01.29</t>
  </si>
  <si>
    <t>16,00 2019.01.29</t>
  </si>
  <si>
    <t>09,00 2019.01.31</t>
  </si>
  <si>
    <t>13,00 2019.01.31</t>
  </si>
  <si>
    <t>КТП1348</t>
  </si>
  <si>
    <t>ПС АС-15 ВЛ 10кВ № 1513</t>
  </si>
  <si>
    <t>09,00 2019.02.07</t>
  </si>
  <si>
    <t>17,00 2019.02.07</t>
  </si>
  <si>
    <t>08,00 2019.02.08</t>
  </si>
  <si>
    <t>17,00 2019.02.08</t>
  </si>
  <si>
    <t>КТП 18</t>
  </si>
  <si>
    <t>КЛ</t>
  </si>
  <si>
    <t>ПС АС-6 ВЛ 10кВ № 655</t>
  </si>
  <si>
    <t>09,00 2019.02.12</t>
  </si>
  <si>
    <t>16,00 2019.02.12</t>
  </si>
  <si>
    <t>КТП 1301</t>
  </si>
  <si>
    <t>ПС АС-3 ВЛ 6кВ № 305</t>
  </si>
  <si>
    <t>09,00 2019.02.14</t>
  </si>
  <si>
    <t>16,00 2019.02.14</t>
  </si>
  <si>
    <t>КТП 1518</t>
  </si>
  <si>
    <t>ПС АС-6 ВЛ 10 кВ №655</t>
  </si>
  <si>
    <t>09,00 2019.02.15</t>
  </si>
  <si>
    <t>16,00 2019.02.15</t>
  </si>
  <si>
    <t>ПС АС-8 ВЛ 10кВ № 805</t>
  </si>
  <si>
    <t>09,00 2019.02.25</t>
  </si>
  <si>
    <t>15,00 2019.02.25</t>
  </si>
  <si>
    <t>КТП 1218</t>
  </si>
  <si>
    <t>09,00 2019.02.28</t>
  </si>
  <si>
    <t>16,00 2019.02.28</t>
  </si>
  <si>
    <t>КТП1188</t>
  </si>
  <si>
    <t>ПС АС-1 ВЛ 10 кВ №102</t>
  </si>
  <si>
    <t>15,00 2019.03.15</t>
  </si>
  <si>
    <t>23,00 2019.03.15</t>
  </si>
  <si>
    <t>КТП 1476</t>
  </si>
  <si>
    <t>ПС АС-1 БТ-4</t>
  </si>
  <si>
    <t>35</t>
  </si>
  <si>
    <t>10,00 2019.03.19</t>
  </si>
  <si>
    <t>12,00 2019.03.19</t>
  </si>
  <si>
    <t>09,00 2019.03.27</t>
  </si>
  <si>
    <t>17,00 2019.03.27</t>
  </si>
  <si>
    <t>ТП 3092</t>
  </si>
  <si>
    <t>ПС КС-3 КЛ 6кВ № 326</t>
  </si>
  <si>
    <t>14,00 2019.03.27</t>
  </si>
  <si>
    <t>КТП 1083</t>
  </si>
  <si>
    <t>ПС АС-14 ВЛ 10 кВ №1406</t>
  </si>
  <si>
    <t>09,00 2019.03.28</t>
  </si>
  <si>
    <t>16,00 2019.03.28</t>
  </si>
  <si>
    <t>ПС АС-14 ВЛ 10кВ № 1406</t>
  </si>
  <si>
    <t>10,00 2019.03.29</t>
  </si>
  <si>
    <t>17,00 2019.03.29</t>
  </si>
  <si>
    <t>КТП 3109</t>
  </si>
  <si>
    <t>ПС АС-2 ВЛ 6 кВ №202</t>
  </si>
  <si>
    <t>09,00 2019.04.01</t>
  </si>
  <si>
    <t>16,00 2019.04.01</t>
  </si>
  <si>
    <t>ПС АС -6 ВЛ 10 кВ № 655</t>
  </si>
  <si>
    <t>09,00 2019.04.02</t>
  </si>
  <si>
    <t>17,00 2019.04.02</t>
  </si>
  <si>
    <t>10,00 2019.04.03</t>
  </si>
  <si>
    <t>16,00 2019.04.03</t>
  </si>
  <si>
    <t>КТП 1704</t>
  </si>
  <si>
    <t>Р-4 КЛ 10кВ № 441</t>
  </si>
  <si>
    <t>09,00 2019.04.09</t>
  </si>
  <si>
    <t>18,00 2019.04.09</t>
  </si>
  <si>
    <t>09,00 2019.04.11</t>
  </si>
  <si>
    <t>17,00 2019.04.11</t>
  </si>
  <si>
    <t>КТП 3035</t>
  </si>
  <si>
    <t>ПС АС-2 ВЛ 6кВ № 205</t>
  </si>
  <si>
    <t>12,35 2019.04.17</t>
  </si>
  <si>
    <t>18,45 2019.04.17</t>
  </si>
  <si>
    <t>В</t>
  </si>
  <si>
    <t>№1 2019-07-18</t>
  </si>
  <si>
    <t>3.4.12.5,3.4.12.2</t>
  </si>
  <si>
    <t>4.1</t>
  </si>
  <si>
    <t>08,00 2019.04.18</t>
  </si>
  <si>
    <t>17,00 2019.04.18</t>
  </si>
  <si>
    <t>09,00 2019.04.19</t>
  </si>
  <si>
    <t>16,00 2019.04.19</t>
  </si>
  <si>
    <t>09,00 2019.04.20</t>
  </si>
  <si>
    <t>14,00 2019.04.20</t>
  </si>
  <si>
    <t>09,00 2019.04.24</t>
  </si>
  <si>
    <t>17,00 2019.04.24</t>
  </si>
  <si>
    <t>КТП 1826</t>
  </si>
  <si>
    <t>ПС АС-12 ВЛ 10 кВ № 1207</t>
  </si>
  <si>
    <t>09,00 2019.04.25</t>
  </si>
  <si>
    <t>16,00 2019.04.25</t>
  </si>
  <si>
    <t>11,00 2019.04.26</t>
  </si>
  <si>
    <t>13,00 2019.04.26</t>
  </si>
  <si>
    <t>КТП 1607</t>
  </si>
  <si>
    <t>ПС АС-8 ВЛ 6 кВ № 804</t>
  </si>
  <si>
    <t>09,00 2019.04.29</t>
  </si>
  <si>
    <t>16,00 2019.04.29</t>
  </si>
  <si>
    <t>ВЛ 6кВ</t>
  </si>
  <si>
    <t>ПС АС-2 ВЛ 6 кВ №205</t>
  </si>
  <si>
    <t>09,00 2019.05.14</t>
  </si>
  <si>
    <t>13,00 2019.05.14</t>
  </si>
  <si>
    <t>КТП 3065</t>
  </si>
  <si>
    <t>ПС КС-3 ВЛ 6кВ № 321</t>
  </si>
  <si>
    <t>09,00 2019.05.16</t>
  </si>
  <si>
    <t>16,00 2019.05.16</t>
  </si>
  <si>
    <t>09,00 2019.05.30</t>
  </si>
  <si>
    <t>16,00 2019.05.30</t>
  </si>
  <si>
    <t>ПС АС-12 ВЛ 10 кВ №1207</t>
  </si>
  <si>
    <t>09,00 2019.06.13</t>
  </si>
  <si>
    <t>14,00 2019.06.13</t>
  </si>
  <si>
    <t>КТП 1706</t>
  </si>
  <si>
    <t>ПС АС-8 ВЛ 6кВ № 801</t>
  </si>
  <si>
    <t>08,00 2019.06.14</t>
  </si>
  <si>
    <t>14,00 2019.06.14</t>
  </si>
  <si>
    <t>09,00 2019.06.17</t>
  </si>
  <si>
    <t>17,00 2019.06.17</t>
  </si>
  <si>
    <t>09,00 2019.06.18</t>
  </si>
  <si>
    <t>17,00 2019.06.18</t>
  </si>
  <si>
    <t>ТП 35/6</t>
  </si>
  <si>
    <t>АС-1 БТ-4</t>
  </si>
  <si>
    <t>13,00 2019.06.20</t>
  </si>
  <si>
    <t>16,00 2019.06.20</t>
  </si>
  <si>
    <t>КТП 1467</t>
  </si>
  <si>
    <t>10,00 2019.07.04</t>
  </si>
  <si>
    <t>16,00 2019.07.04</t>
  </si>
  <si>
    <t>09,00 2019.07.11</t>
  </si>
  <si>
    <t>16,00 2019.07.11</t>
  </si>
  <si>
    <t>КТП 1705</t>
  </si>
  <si>
    <t>Р-4 ВЛ 10 кВ №441</t>
  </si>
  <si>
    <t>10,00 2019.07.12</t>
  </si>
  <si>
    <t>15,00 2019.07.12</t>
  </si>
  <si>
    <t>14,00 2019.07.12</t>
  </si>
  <si>
    <t>17,00 2019.07.12</t>
  </si>
  <si>
    <t>09,00 2019.07.15</t>
  </si>
  <si>
    <t>16,00 2019.07.15</t>
  </si>
  <si>
    <t>ПС КС-3 яч № 27</t>
  </si>
  <si>
    <t>09,00 2019.07.25</t>
  </si>
  <si>
    <t>17,00 2019.07.25</t>
  </si>
  <si>
    <t>КТП 1509</t>
  </si>
  <si>
    <t>ПС КС-3 яч № 42</t>
  </si>
  <si>
    <t>10,00 2019.07.25</t>
  </si>
  <si>
    <t>ПС АС-8 ВЛ 6 кВ № 807</t>
  </si>
  <si>
    <t>09,00 2019.07.29</t>
  </si>
  <si>
    <t>17,00 2019.07.29</t>
  </si>
  <si>
    <t>10,00 2019.07.30</t>
  </si>
  <si>
    <t>16,00 2019.07.30</t>
  </si>
  <si>
    <t>11,00 2019.07.31</t>
  </si>
  <si>
    <t>16,00 2019.07.31</t>
  </si>
  <si>
    <t>2020 г.</t>
  </si>
  <si>
    <t>ВЛЭП  
(по видам материалов, протяженность в км)</t>
  </si>
  <si>
    <t>МЕТАЛЛ</t>
  </si>
  <si>
    <t>СН 1</t>
  </si>
  <si>
    <t>НН</t>
  </si>
  <si>
    <t>Ж/БЕТОН</t>
  </si>
  <si>
    <t>СН 2</t>
  </si>
  <si>
    <t>ДЕРЕВО</t>
  </si>
  <si>
    <t>всего</t>
  </si>
  <si>
    <t>СН-1</t>
  </si>
  <si>
    <t>КЛЭП 
(по уровням напряжения, кВ, протяженность в км)</t>
  </si>
  <si>
    <t xml:space="preserve">ВЛЭП
всего  </t>
  </si>
  <si>
    <t>КЛЭП  всего</t>
  </si>
  <si>
    <t>км</t>
  </si>
  <si>
    <t>ОБЩАЯ ПРОТЯЖЕННОСТЬ
 ЛИНИЙ, км</t>
  </si>
  <si>
    <t>год</t>
  </si>
  <si>
    <t>09,00 2019.08.01</t>
  </si>
  <si>
    <t>16,00 2019.08.01</t>
  </si>
  <si>
    <t>09,00 2019.08.02</t>
  </si>
  <si>
    <t>16,00 2019.08.02</t>
  </si>
  <si>
    <t>09,00 2019.08.05</t>
  </si>
  <si>
    <t>18,00 2019.08.05</t>
  </si>
  <si>
    <t>ПС АС-15 ВЛ 10 кВ № 1513</t>
  </si>
  <si>
    <t>09,00 2019.08.06</t>
  </si>
  <si>
    <t>17,00 2019.08.06</t>
  </si>
  <si>
    <t>ПС АС-14 ВЛ 10кВ № 1407</t>
  </si>
  <si>
    <t>07,00 2019.08.12</t>
  </si>
  <si>
    <t>16,00 2019.08.12</t>
  </si>
  <si>
    <t>08,00 2019.08.13</t>
  </si>
  <si>
    <t>17,00 2019.08.13</t>
  </si>
  <si>
    <t>09,00 2019.09.10</t>
  </si>
  <si>
    <t>16,00 2019.09.10</t>
  </si>
  <si>
    <t>ПС АС-2 ВЛ 6 кВ № 202</t>
  </si>
  <si>
    <t>09,00 2019.09.11</t>
  </si>
  <si>
    <t>16,00 2019.09.11</t>
  </si>
  <si>
    <t>КТП 1313</t>
  </si>
  <si>
    <t>РП2 ф.18</t>
  </si>
  <si>
    <t>09,00 2019.09.12</t>
  </si>
  <si>
    <t>18,00 2019.09.12</t>
  </si>
  <si>
    <t>09,00 2019.09.13</t>
  </si>
  <si>
    <t>18,00 2019.09.13</t>
  </si>
  <si>
    <t>КТП 1188</t>
  </si>
  <si>
    <t>ПС АС-1 ВЛ 10кВ № 102</t>
  </si>
  <si>
    <t>10,00 2019.09.25</t>
  </si>
  <si>
    <t>15,00 2019.09.25</t>
  </si>
  <si>
    <t>09,00 2019.09.27</t>
  </si>
  <si>
    <t>16,00 2019.09.27</t>
  </si>
  <si>
    <t>КТП 3076</t>
  </si>
  <si>
    <t>ПС КС3 яч.52</t>
  </si>
  <si>
    <t>07,00 2019.09.28</t>
  </si>
  <si>
    <t>15,00 2019.09.28</t>
  </si>
  <si>
    <t>КТП 1702</t>
  </si>
  <si>
    <t>ПС АС -14 ВЛ 10кВ № 448</t>
  </si>
  <si>
    <t>09,00 2019.09.30</t>
  </si>
  <si>
    <t>16,00 2019.09.30</t>
  </si>
  <si>
    <t>09,00 2019.10.03</t>
  </si>
  <si>
    <t>16,00 2019.10.03</t>
  </si>
  <si>
    <t>10,00 2019.10.07</t>
  </si>
  <si>
    <t>16,00 2019.10.07</t>
  </si>
  <si>
    <t>10,00 2019.10.08</t>
  </si>
  <si>
    <t>16,00 2019.10.08</t>
  </si>
  <si>
    <t>КТП 3073</t>
  </si>
  <si>
    <t>ПС КС-3 КЛ 6кВ яч42, яч27</t>
  </si>
  <si>
    <t>09,00 2019.10.09</t>
  </si>
  <si>
    <t>16,00 2019.10.09</t>
  </si>
  <si>
    <t>10,00 2019.10.09</t>
  </si>
  <si>
    <t>15,00 2019.10.09</t>
  </si>
  <si>
    <t>КТП 3092</t>
  </si>
  <si>
    <t>09,00 2019.10.10</t>
  </si>
  <si>
    <t>16,00 2019.10.10</t>
  </si>
  <si>
    <t>КТП 3078</t>
  </si>
  <si>
    <t>ПС КС-3 КЛ 6кВ №348</t>
  </si>
  <si>
    <t>09,00 2019.10.11</t>
  </si>
  <si>
    <t>16,00 2019.10.11</t>
  </si>
  <si>
    <t>08,00 2019.10.14</t>
  </si>
  <si>
    <t>18,00 2019.10.14</t>
  </si>
  <si>
    <t>09,00 2019.10.15</t>
  </si>
  <si>
    <t>13,00 2019.10.15</t>
  </si>
  <si>
    <t>09,00 2019.10.18</t>
  </si>
  <si>
    <t>17,00 2019.10.18</t>
  </si>
  <si>
    <t>10,00 2019.10.18</t>
  </si>
  <si>
    <t>10,00 2019.10.21</t>
  </si>
  <si>
    <t>17,00 2019.10.21</t>
  </si>
  <si>
    <t>09,00 2019.10.22</t>
  </si>
  <si>
    <t>17,00 2019.10.22</t>
  </si>
  <si>
    <t>08,00 2019.10.23</t>
  </si>
  <si>
    <t>16,00 2019.10.23</t>
  </si>
  <si>
    <t>11,00 2019.10.23</t>
  </si>
  <si>
    <t>09,00 2019.10.24</t>
  </si>
  <si>
    <t>16,00 2019.10.24</t>
  </si>
  <si>
    <t>09,00 2019.10.25</t>
  </si>
  <si>
    <t>16,00 2019.10.25</t>
  </si>
  <si>
    <t>10,00 2019.10.28</t>
  </si>
  <si>
    <t>17,00 2019.10.28</t>
  </si>
  <si>
    <t>10,00 2019.10.29</t>
  </si>
  <si>
    <t>14,00 2019.10.29</t>
  </si>
  <si>
    <t>17,00 2019.10.29</t>
  </si>
  <si>
    <t>09,00 2019.10.30</t>
  </si>
  <si>
    <t>16,00 2019.10.30</t>
  </si>
  <si>
    <t>09,00 2019.10.31</t>
  </si>
  <si>
    <t>15,00 2019.10.31</t>
  </si>
  <si>
    <t>09,00 2019.11.01</t>
  </si>
  <si>
    <t>16,00 2019.11.01</t>
  </si>
  <si>
    <t>КТП 1703</t>
  </si>
  <si>
    <t>09,00 2019.11.05</t>
  </si>
  <si>
    <t>17,00 2019.11.05</t>
  </si>
  <si>
    <t>09,00 2019.11.07</t>
  </si>
  <si>
    <t>15,00 2019.11.07</t>
  </si>
  <si>
    <t>КТП 0127</t>
  </si>
  <si>
    <t>БТ-3, ВЛ 6кВ № 343</t>
  </si>
  <si>
    <t>09,00 2019.11.08</t>
  </si>
  <si>
    <t>16,00 2019.11.08</t>
  </si>
  <si>
    <t>ПС КС-3 ВЛ 6 кВ № 321</t>
  </si>
  <si>
    <t>09,00 2019.11.11</t>
  </si>
  <si>
    <t>16,00 2019.11.11</t>
  </si>
  <si>
    <t>КТП 3130</t>
  </si>
  <si>
    <t>ПС КС-3 КЛ 6кВ № 325</t>
  </si>
  <si>
    <t>09,00 2019.11.12</t>
  </si>
  <si>
    <t>16,00 2019.11.12</t>
  </si>
  <si>
    <t>ПС АС-8 ВЛ 6кВ №805</t>
  </si>
  <si>
    <t>10,00 2019.11.13</t>
  </si>
  <si>
    <t>16,00 2019.11.13</t>
  </si>
  <si>
    <t>09,00 2019.11.14</t>
  </si>
  <si>
    <t>17,00 2019.11.14</t>
  </si>
  <si>
    <t>09,00 2019.11.15</t>
  </si>
  <si>
    <t>16,00 2019.11.15</t>
  </si>
  <si>
    <t>10,00 2019.11.20</t>
  </si>
  <si>
    <t>16,00 2019.11.20</t>
  </si>
  <si>
    <t>10,00 2019.11.25</t>
  </si>
  <si>
    <t>15,00 2019.11.25</t>
  </si>
  <si>
    <t>09,00 2019.11.26</t>
  </si>
  <si>
    <t>16,00 2019.11.26</t>
  </si>
  <si>
    <t>09,00 2019.11.27</t>
  </si>
  <si>
    <t>18,00 2019.11.27</t>
  </si>
  <si>
    <t>09,00 2019.11.28</t>
  </si>
  <si>
    <t>15,00 2019.11.28</t>
  </si>
  <si>
    <t>КТП 1643</t>
  </si>
  <si>
    <t>08,00 2019.11.29</t>
  </si>
  <si>
    <t>17,00 2019.11.29</t>
  </si>
  <si>
    <t>10,00 2019.12.09</t>
  </si>
  <si>
    <t>14,00 2019.12.09</t>
  </si>
  <si>
    <t>09,00 2019.12.10</t>
  </si>
  <si>
    <t>13,00 2019.12.10</t>
  </si>
  <si>
    <t>14,00 2019.12.10</t>
  </si>
  <si>
    <t>17,00 2019.12.10</t>
  </si>
  <si>
    <t>10,00 2019.12.11</t>
  </si>
  <si>
    <t>14,00 2019.12.11</t>
  </si>
  <si>
    <t>ПС КС-3 КЛ 6 кВ ф.25</t>
  </si>
  <si>
    <t>10,00 2019.12.12</t>
  </si>
  <si>
    <t>14,00 2019.12.12</t>
  </si>
  <si>
    <t>09,00 2019.12.23</t>
  </si>
  <si>
    <t>16,00 2019.12.23</t>
  </si>
  <si>
    <t>10,00 2019.12.24</t>
  </si>
  <si>
    <t>16,00 2019.12.24</t>
  </si>
  <si>
    <t>ПС КС-3 КЛ 6кВ № 348</t>
  </si>
  <si>
    <t>08,00 2019.12.25</t>
  </si>
  <si>
    <t>18,00 2019.12.25</t>
  </si>
  <si>
    <t>09,00 2019.12.26</t>
  </si>
  <si>
    <t>16,00 2019.12.26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</si>
</sst>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49" fontId="22" fillId="2" borderId="0" applyBorder="0">
      <alignment vertical="top"/>
    </xf>
  </cellStyleXfs>
  <cellXfs count="210">
    <xf numFmtId="0" fontId="0" fillId="2" borderId="0" xfId="0" applyFill="1"/>
    <xf numFmtId="0" fontId="0" fillId="2" borderId="0" xfId="0" applyFill="1" applyAlignment="1" applyProtection="1">
      <alignment vertical="top"/>
      <protection locked="0"/>
    </xf>
    <xf numFmtId="0" fontId="2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0" borderId="0" xfId="0"/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/>
    <xf numFmtId="0" fontId="0" fillId="4" borderId="0" xfId="0" applyFill="1"/>
    <xf numFmtId="0" fontId="8" fillId="0" borderId="0" xfId="0" applyFont="1" applyBorder="1" applyAlignment="1"/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8" fillId="4" borderId="0" xfId="0" applyFont="1" applyFill="1"/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/>
    <xf numFmtId="0" fontId="10" fillId="2" borderId="17" xfId="0" applyFont="1" applyFill="1" applyBorder="1" applyAlignment="1">
      <alignment horizontal="right"/>
    </xf>
    <xf numFmtId="49" fontId="10" fillId="0" borderId="0" xfId="0" applyNumberFormat="1" applyFont="1"/>
    <xf numFmtId="3" fontId="10" fillId="0" borderId="17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3" fillId="0" borderId="0" xfId="0" applyFont="1"/>
    <xf numFmtId="0" fontId="8" fillId="2" borderId="0" xfId="1" applyFont="1"/>
    <xf numFmtId="0" fontId="8" fillId="0" borderId="0" xfId="0" applyFont="1" applyAlignment="1">
      <alignment vertical="center"/>
    </xf>
    <xf numFmtId="0" fontId="12" fillId="2" borderId="0" xfId="1" applyFont="1" applyAlignment="1">
      <alignment horizontal="justify" vertical="top"/>
    </xf>
    <xf numFmtId="0" fontId="14" fillId="2" borderId="0" xfId="1" applyFont="1" applyAlignment="1">
      <alignment vertical="top"/>
    </xf>
    <xf numFmtId="0" fontId="14" fillId="0" borderId="0" xfId="0" applyFont="1" applyAlignment="1">
      <alignment vertical="top"/>
    </xf>
    <xf numFmtId="0" fontId="10" fillId="2" borderId="0" xfId="1" applyFont="1"/>
    <xf numFmtId="0" fontId="8" fillId="2" borderId="17" xfId="1" applyFont="1" applyBorder="1" applyAlignment="1">
      <alignment horizontal="center" vertical="center"/>
    </xf>
    <xf numFmtId="0" fontId="8" fillId="2" borderId="17" xfId="1" applyFont="1" applyBorder="1" applyAlignment="1">
      <alignment horizontal="center" vertical="top" wrapText="1"/>
    </xf>
    <xf numFmtId="49" fontId="8" fillId="2" borderId="17" xfId="1" applyNumberFormat="1" applyFont="1" applyBorder="1" applyAlignment="1">
      <alignment horizontal="center" wrapText="1"/>
    </xf>
    <xf numFmtId="0" fontId="8" fillId="2" borderId="17" xfId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0" fillId="4" borderId="0" xfId="0" applyFill="1" applyAlignment="1">
      <alignment vertical="center"/>
    </xf>
    <xf numFmtId="0" fontId="0" fillId="0" borderId="0" xfId="0" applyAlignment="1">
      <alignment wrapText="1"/>
    </xf>
    <xf numFmtId="0" fontId="8" fillId="4" borderId="0" xfId="0" applyFont="1" applyFill="1" applyAlignment="1"/>
    <xf numFmtId="0" fontId="8" fillId="3" borderId="0" xfId="0" applyFont="1" applyFill="1"/>
    <xf numFmtId="0" fontId="8" fillId="0" borderId="17" xfId="0" applyFont="1" applyBorder="1" applyAlignment="1">
      <alignment horizontal="center" wrapText="1"/>
    </xf>
    <xf numFmtId="0" fontId="0" fillId="4" borderId="0" xfId="0" applyFill="1" applyAlignment="1"/>
    <xf numFmtId="0" fontId="0" fillId="0" borderId="0" xfId="0" applyAlignment="1"/>
    <xf numFmtId="0" fontId="8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9" fontId="21" fillId="0" borderId="17" xfId="0" applyNumberFormat="1" applyFont="1" applyBorder="1" applyAlignment="1">
      <alignment vertical="center" wrapText="1"/>
    </xf>
    <xf numFmtId="49" fontId="9" fillId="2" borderId="17" xfId="0" applyNumberFormat="1" applyFont="1" applyFill="1" applyBorder="1" applyAlignment="1">
      <alignment horizontal="center" vertical="top"/>
    </xf>
    <xf numFmtId="0" fontId="9" fillId="0" borderId="19" xfId="0" applyFont="1" applyBorder="1"/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10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0" fillId="2" borderId="2" xfId="0" applyFill="1" applyBorder="1"/>
    <xf numFmtId="16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5" borderId="0" xfId="0" applyFont="1" applyFill="1" applyAlignment="1">
      <alignment horizontal="center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2" borderId="0" xfId="1" applyFont="1" applyAlignment="1">
      <alignment horizontal="center" vertical="center" wrapText="1"/>
    </xf>
    <xf numFmtId="0" fontId="12" fillId="2" borderId="0" xfId="1" applyFont="1" applyAlignment="1">
      <alignment horizontal="center" vertical="center"/>
    </xf>
    <xf numFmtId="0" fontId="8" fillId="2" borderId="17" xfId="1" applyFont="1" applyBorder="1" applyAlignment="1">
      <alignment horizontal="center" vertical="top" wrapText="1"/>
    </xf>
    <xf numFmtId="0" fontId="8" fillId="2" borderId="17" xfId="1" applyFont="1" applyBorder="1"/>
    <xf numFmtId="0" fontId="17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20" fillId="6" borderId="0" xfId="2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14" fillId="5" borderId="0" xfId="0" applyFont="1" applyFill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7" xfId="0" applyFont="1" applyBorder="1" applyAlignment="1"/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/>
    <xf numFmtId="0" fontId="8" fillId="0" borderId="1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0" xfId="0" applyFont="1" applyFill="1" applyAlignment="1">
      <alignment horizontal="left" vertical="top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3" fillId="4" borderId="27" xfId="0" applyFont="1" applyFill="1" applyBorder="1" applyAlignment="1" applyProtection="1">
      <alignment horizontal="center" vertical="center" wrapText="1"/>
    </xf>
    <xf numFmtId="0" fontId="24" fillId="4" borderId="28" xfId="0" applyFont="1" applyFill="1" applyBorder="1" applyAlignment="1" applyProtection="1">
      <alignment horizontal="center" vertical="center" wrapText="1"/>
    </xf>
    <xf numFmtId="0" fontId="24" fillId="4" borderId="29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31" xfId="0" applyFont="1" applyFill="1" applyBorder="1" applyAlignment="1" applyProtection="1">
      <alignment horizontal="center" vertical="center" wrapText="1"/>
    </xf>
    <xf numFmtId="0" fontId="24" fillId="4" borderId="22" xfId="0" applyFont="1" applyFill="1" applyBorder="1" applyAlignment="1" applyProtection="1">
      <alignment horizontal="center" vertical="center" wrapText="1"/>
    </xf>
    <xf numFmtId="0" fontId="24" fillId="4" borderId="22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65" fontId="23" fillId="4" borderId="18" xfId="0" applyNumberFormat="1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32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25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18" xfId="0" applyFont="1" applyFill="1" applyBorder="1" applyAlignment="1" applyProtection="1">
      <alignment vertical="center" wrapText="1"/>
    </xf>
    <xf numFmtId="0" fontId="23" fillId="4" borderId="23" xfId="0" applyFont="1" applyFill="1" applyBorder="1" applyAlignment="1" applyProtection="1">
      <alignment vertical="center" wrapText="1"/>
    </xf>
    <xf numFmtId="0" fontId="23" fillId="4" borderId="34" xfId="0" applyFont="1" applyFill="1" applyBorder="1" applyAlignment="1" applyProtection="1">
      <alignment horizontal="center" vertical="center" wrapText="1"/>
    </xf>
    <xf numFmtId="0" fontId="23" fillId="4" borderId="35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>
      <alignment horizontal="center" vertical="center"/>
    </xf>
    <xf numFmtId="49" fontId="26" fillId="4" borderId="26" xfId="0" applyNumberFormat="1" applyFont="1" applyFill="1" applyBorder="1" applyAlignment="1" applyProtection="1">
      <alignment horizontal="center" vertical="center"/>
    </xf>
    <xf numFmtId="49" fontId="26" fillId="4" borderId="38" xfId="0" applyNumberFormat="1" applyFont="1" applyFill="1" applyBorder="1" applyAlignment="1" applyProtection="1">
      <alignment horizontal="center" vertical="center"/>
    </xf>
    <xf numFmtId="0" fontId="23" fillId="4" borderId="39" xfId="0" applyFont="1" applyFill="1" applyBorder="1" applyAlignment="1" applyProtection="1">
      <alignment horizontal="center" vertical="center" wrapText="1"/>
    </xf>
    <xf numFmtId="165" fontId="26" fillId="4" borderId="22" xfId="0" applyNumberFormat="1" applyFont="1" applyFill="1" applyBorder="1" applyAlignment="1" applyProtection="1">
      <alignment horizontal="center" vertical="center" wrapText="1"/>
    </xf>
    <xf numFmtId="0" fontId="26" fillId="4" borderId="22" xfId="0" applyFont="1" applyFill="1" applyBorder="1" applyAlignment="1" applyProtection="1">
      <alignment horizontal="center" vertical="center" wrapText="1"/>
    </xf>
    <xf numFmtId="165" fontId="26" fillId="4" borderId="40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Border="1" applyAlignment="1" applyProtection="1">
      <alignment horizontal="center" vertical="center"/>
    </xf>
    <xf numFmtId="49" fontId="26" fillId="4" borderId="41" xfId="0" applyNumberFormat="1" applyFont="1" applyFill="1" applyBorder="1" applyAlignment="1" applyProtection="1">
      <alignment horizontal="center" vertical="center"/>
    </xf>
    <xf numFmtId="0" fontId="23" fillId="4" borderId="42" xfId="0" applyFont="1" applyFill="1" applyBorder="1" applyAlignment="1" applyProtection="1">
      <alignment horizontal="center" vertical="center" wrapText="1"/>
    </xf>
    <xf numFmtId="0" fontId="26" fillId="4" borderId="17" xfId="0" applyFont="1" applyFill="1" applyBorder="1" applyAlignment="1" applyProtection="1">
      <alignment horizontal="center" vertical="center" wrapText="1"/>
    </xf>
    <xf numFmtId="165" fontId="26" fillId="4" borderId="43" xfId="0" applyNumberFormat="1" applyFont="1" applyFill="1" applyBorder="1" applyAlignment="1">
      <alignment horizontal="center" vertical="center"/>
    </xf>
    <xf numFmtId="165" fontId="26" fillId="4" borderId="44" xfId="0" applyNumberFormat="1" applyFont="1" applyFill="1" applyBorder="1" applyAlignment="1">
      <alignment horizontal="center" vertical="center"/>
    </xf>
    <xf numFmtId="0" fontId="14" fillId="2" borderId="0" xfId="1" applyFont="1" applyBorder="1" applyAlignment="1">
      <alignment horizontal="center" vertical="top"/>
    </xf>
    <xf numFmtId="0" fontId="24" fillId="4" borderId="46" xfId="0" applyFont="1" applyFill="1" applyBorder="1" applyAlignment="1" applyProtection="1">
      <alignment horizontal="center" vertical="center" wrapText="1"/>
    </xf>
    <xf numFmtId="165" fontId="24" fillId="4" borderId="44" xfId="0" applyNumberFormat="1" applyFont="1" applyFill="1" applyBorder="1" applyAlignment="1" applyProtection="1">
      <alignment horizontal="center" vertical="center" wrapText="1"/>
    </xf>
    <xf numFmtId="0" fontId="24" fillId="4" borderId="45" xfId="0" applyFont="1" applyFill="1" applyBorder="1" applyAlignment="1">
      <alignment horizontal="center" vertical="center"/>
    </xf>
    <xf numFmtId="165" fontId="24" fillId="4" borderId="4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65" fontId="23" fillId="4" borderId="45" xfId="0" applyNumberFormat="1" applyFont="1" applyFill="1" applyBorder="1" applyAlignment="1">
      <alignment horizontal="center" vertical="center"/>
    </xf>
    <xf numFmtId="165" fontId="23" fillId="4" borderId="47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 applyProtection="1">
      <alignment horizontal="center" vertical="center" wrapText="1"/>
    </xf>
    <xf numFmtId="49" fontId="26" fillId="4" borderId="30" xfId="0" applyNumberFormat="1" applyFont="1" applyFill="1" applyBorder="1" applyAlignment="1" applyProtection="1">
      <alignment horizontal="center" vertical="center"/>
    </xf>
    <xf numFmtId="49" fontId="26" fillId="4" borderId="34" xfId="0" applyNumberFormat="1" applyFont="1" applyFill="1" applyBorder="1" applyAlignment="1" applyProtection="1">
      <alignment horizontal="center" vertical="center"/>
    </xf>
    <xf numFmtId="49" fontId="26" fillId="4" borderId="35" xfId="0" applyNumberFormat="1" applyFont="1" applyFill="1" applyBorder="1" applyAlignment="1" applyProtection="1">
      <alignment horizontal="center" vertical="center"/>
    </xf>
    <xf numFmtId="49" fontId="26" fillId="4" borderId="48" xfId="0" applyNumberFormat="1" applyFont="1" applyFill="1" applyBorder="1" applyAlignment="1" applyProtection="1">
      <alignment horizontal="center" vertical="center"/>
    </xf>
    <xf numFmtId="0" fontId="23" fillId="4" borderId="49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26" fillId="4" borderId="36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JKH.OPEN.INFO.PRICE.VO_v4.0(10.02.11)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9" sqref="D9"/>
    </sheetView>
  </sheetViews>
  <sheetFormatPr defaultRowHeight="15" x14ac:dyDescent="0.25"/>
  <cols>
    <col min="1" max="1" width="9.140625" style="11"/>
    <col min="2" max="2" width="18.140625" style="11" customWidth="1"/>
    <col min="3" max="3" width="7.7109375" style="11" customWidth="1"/>
    <col min="4" max="4" width="18.5703125" style="11" customWidth="1"/>
    <col min="5" max="5" width="22" style="11" customWidth="1"/>
    <col min="6" max="6" width="14.140625" style="11" customWidth="1"/>
    <col min="7" max="7" width="19.5703125" style="11" customWidth="1"/>
    <col min="8" max="8" width="15.7109375" style="11" customWidth="1"/>
    <col min="9" max="9" width="15.85546875" style="11" customWidth="1"/>
    <col min="10" max="10" width="13.140625" style="11" customWidth="1"/>
    <col min="11" max="11" width="19.140625" style="11" customWidth="1"/>
    <col min="12" max="16384" width="9.140625" style="11"/>
  </cols>
  <sheetData>
    <row r="1" spans="1:11" x14ac:dyDescent="0.25">
      <c r="K1" s="12" t="s">
        <v>60</v>
      </c>
    </row>
    <row r="2" spans="1:11" x14ac:dyDescent="0.25">
      <c r="K2" s="12" t="s">
        <v>61</v>
      </c>
    </row>
    <row r="3" spans="1:11" x14ac:dyDescent="0.25">
      <c r="K3" s="12" t="s">
        <v>62</v>
      </c>
    </row>
    <row r="4" spans="1:11" x14ac:dyDescent="0.25">
      <c r="K4" s="12" t="s">
        <v>63</v>
      </c>
    </row>
    <row r="7" spans="1:11" s="21" customFormat="1" ht="18.75" x14ac:dyDescent="0.25">
      <c r="A7" s="94" t="s">
        <v>64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6" x14ac:dyDescent="0.25">
      <c r="A9" s="14" t="s">
        <v>65</v>
      </c>
      <c r="B9" s="15" t="s">
        <v>66</v>
      </c>
      <c r="C9" s="15" t="s">
        <v>67</v>
      </c>
      <c r="D9" s="15" t="s">
        <v>68</v>
      </c>
      <c r="E9" s="15" t="s">
        <v>69</v>
      </c>
      <c r="F9" s="15" t="s">
        <v>70</v>
      </c>
      <c r="G9" s="15" t="s">
        <v>71</v>
      </c>
      <c r="H9" s="15" t="s">
        <v>72</v>
      </c>
      <c r="I9" s="15" t="s">
        <v>73</v>
      </c>
      <c r="J9" s="15" t="s">
        <v>74</v>
      </c>
      <c r="K9" s="15" t="s">
        <v>75</v>
      </c>
    </row>
    <row r="10" spans="1:1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45" x14ac:dyDescent="0.25">
      <c r="A11" s="17">
        <v>1</v>
      </c>
      <c r="B11" s="18" t="s">
        <v>76</v>
      </c>
      <c r="C11" s="17" t="s">
        <v>77</v>
      </c>
      <c r="D11" s="18" t="s">
        <v>193</v>
      </c>
      <c r="E11" s="18" t="s">
        <v>194</v>
      </c>
      <c r="F11" s="18" t="s">
        <v>78</v>
      </c>
      <c r="G11" s="18" t="s">
        <v>79</v>
      </c>
      <c r="H11" s="19">
        <v>25</v>
      </c>
      <c r="I11" s="19">
        <v>15</v>
      </c>
      <c r="J11" s="19">
        <v>1</v>
      </c>
      <c r="K11" s="19">
        <v>0</v>
      </c>
    </row>
    <row r="12" spans="1:11" x14ac:dyDescent="0.25">
      <c r="A12" s="17"/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mergeCells count="1">
    <mergeCell ref="A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zoomScale="55" zoomScaleNormal="55" workbookViewId="0">
      <selection activeCell="X18" sqref="X18"/>
    </sheetView>
  </sheetViews>
  <sheetFormatPr defaultRowHeight="16.5" x14ac:dyDescent="0.3"/>
  <cols>
    <col min="1" max="1" width="9.140625" style="2" customWidth="1"/>
    <col min="2" max="2" width="18.28515625" style="2" customWidth="1"/>
    <col min="3" max="5" width="9.140625" style="2" customWidth="1"/>
    <col min="6" max="6" width="18.28515625" style="2" customWidth="1"/>
    <col min="7" max="7" width="16.140625" style="2" customWidth="1"/>
    <col min="8" max="9" width="9.140625" style="2" customWidth="1"/>
    <col min="10" max="16384" width="9.140625" style="5"/>
  </cols>
  <sheetData>
    <row r="1" spans="1:29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9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Q2" s="93"/>
      <c r="R2" s="2" t="s">
        <v>380</v>
      </c>
      <c r="S2" s="93">
        <v>2019</v>
      </c>
      <c r="W2" s="6"/>
      <c r="X2" s="6"/>
      <c r="Y2" s="6"/>
      <c r="Z2" s="6"/>
      <c r="AA2" s="6"/>
    </row>
    <row r="3" spans="1:29" ht="15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W3" s="6"/>
      <c r="X3" s="6"/>
      <c r="Y3" s="6"/>
      <c r="Z3" s="6"/>
      <c r="AA3" s="6"/>
    </row>
    <row r="4" spans="1:29" ht="15" x14ac:dyDescent="0.25">
      <c r="A4" s="149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"/>
      <c r="V4" s="1"/>
      <c r="W4" s="1"/>
      <c r="X4" s="1"/>
      <c r="Y4" s="1"/>
      <c r="Z4" s="1"/>
      <c r="AA4" s="1"/>
    </row>
    <row r="5" spans="1:29" s="2" customFormat="1" ht="27.75" customHeight="1" thickBot="1" x14ac:dyDescent="0.3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</row>
    <row r="6" spans="1:29" ht="32.25" customHeight="1" thickBot="1" x14ac:dyDescent="0.3">
      <c r="A6" s="137" t="s">
        <v>4</v>
      </c>
      <c r="B6" s="138"/>
      <c r="C6" s="138"/>
      <c r="D6" s="138"/>
      <c r="E6" s="138"/>
      <c r="F6" s="138"/>
      <c r="G6" s="138"/>
      <c r="H6" s="138"/>
      <c r="I6" s="139"/>
      <c r="J6" s="138" t="s">
        <v>5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  <c r="W6" s="135" t="s">
        <v>6</v>
      </c>
      <c r="X6" s="140" t="s">
        <v>7</v>
      </c>
      <c r="Y6" s="141"/>
      <c r="Z6" s="142"/>
      <c r="AA6" s="146" t="s">
        <v>8</v>
      </c>
    </row>
    <row r="7" spans="1:29" ht="171.75" customHeight="1" thickBot="1" x14ac:dyDescent="0.3">
      <c r="A7" s="135" t="s">
        <v>9</v>
      </c>
      <c r="B7" s="135" t="s">
        <v>10</v>
      </c>
      <c r="C7" s="135" t="s">
        <v>11</v>
      </c>
      <c r="D7" s="135" t="s">
        <v>12</v>
      </c>
      <c r="E7" s="135" t="s">
        <v>13</v>
      </c>
      <c r="F7" s="135" t="s">
        <v>14</v>
      </c>
      <c r="G7" s="135" t="s">
        <v>15</v>
      </c>
      <c r="H7" s="135" t="s">
        <v>16</v>
      </c>
      <c r="I7" s="135" t="s">
        <v>17</v>
      </c>
      <c r="J7" s="146" t="s">
        <v>18</v>
      </c>
      <c r="K7" s="135" t="s">
        <v>19</v>
      </c>
      <c r="L7" s="135" t="s">
        <v>20</v>
      </c>
      <c r="M7" s="137" t="s">
        <v>21</v>
      </c>
      <c r="N7" s="138"/>
      <c r="O7" s="138"/>
      <c r="P7" s="138"/>
      <c r="Q7" s="138"/>
      <c r="R7" s="138"/>
      <c r="S7" s="138"/>
      <c r="T7" s="138"/>
      <c r="U7" s="139"/>
      <c r="V7" s="135" t="s">
        <v>22</v>
      </c>
      <c r="W7" s="136"/>
      <c r="X7" s="143"/>
      <c r="Y7" s="144"/>
      <c r="Z7" s="145"/>
      <c r="AA7" s="147"/>
    </row>
    <row r="8" spans="1:29" ht="63.75" customHeight="1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47"/>
      <c r="K8" s="136"/>
      <c r="L8" s="136"/>
      <c r="M8" s="135" t="s">
        <v>23</v>
      </c>
      <c r="N8" s="137" t="s">
        <v>24</v>
      </c>
      <c r="O8" s="138"/>
      <c r="P8" s="139"/>
      <c r="Q8" s="137" t="s">
        <v>25</v>
      </c>
      <c r="R8" s="138"/>
      <c r="S8" s="138"/>
      <c r="T8" s="139"/>
      <c r="U8" s="135" t="s">
        <v>26</v>
      </c>
      <c r="V8" s="136"/>
      <c r="W8" s="136"/>
      <c r="X8" s="135" t="s">
        <v>27</v>
      </c>
      <c r="Y8" s="135" t="s">
        <v>28</v>
      </c>
      <c r="Z8" s="135" t="s">
        <v>29</v>
      </c>
      <c r="AA8" s="147"/>
    </row>
    <row r="9" spans="1:29" ht="71.25" customHeight="1" thickBot="1" x14ac:dyDescent="0.3">
      <c r="A9" s="136"/>
      <c r="B9" s="136"/>
      <c r="C9" s="136"/>
      <c r="D9" s="136"/>
      <c r="E9" s="136"/>
      <c r="F9" s="136"/>
      <c r="G9" s="136"/>
      <c r="H9" s="136"/>
      <c r="I9" s="136"/>
      <c r="J9" s="147"/>
      <c r="K9" s="136"/>
      <c r="L9" s="136"/>
      <c r="M9" s="136"/>
      <c r="N9" s="91" t="s">
        <v>30</v>
      </c>
      <c r="O9" s="91" t="s">
        <v>31</v>
      </c>
      <c r="P9" s="91" t="s">
        <v>32</v>
      </c>
      <c r="Q9" s="91" t="s">
        <v>33</v>
      </c>
      <c r="R9" s="91" t="s">
        <v>34</v>
      </c>
      <c r="S9" s="91" t="s">
        <v>35</v>
      </c>
      <c r="T9" s="91" t="s">
        <v>36</v>
      </c>
      <c r="U9" s="136"/>
      <c r="V9" s="136"/>
      <c r="W9" s="136"/>
      <c r="X9" s="136"/>
      <c r="Y9" s="136"/>
      <c r="Z9" s="136"/>
      <c r="AA9" s="147"/>
    </row>
    <row r="10" spans="1:29" ht="17.25" customHeight="1" thickBo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</row>
    <row r="11" spans="1:29" s="8" customFormat="1" ht="16.5" customHeight="1" x14ac:dyDescent="0.25">
      <c r="A11" s="10">
        <v>1</v>
      </c>
      <c r="B11" s="10" t="s">
        <v>201</v>
      </c>
      <c r="C11" s="10" t="s">
        <v>39</v>
      </c>
      <c r="D11" s="10" t="s">
        <v>202</v>
      </c>
      <c r="E11" s="10" t="s">
        <v>203</v>
      </c>
      <c r="F11" s="10" t="s">
        <v>204</v>
      </c>
      <c r="G11" s="10" t="s">
        <v>205</v>
      </c>
      <c r="H11" s="10" t="s">
        <v>38</v>
      </c>
      <c r="I11" s="10">
        <v>7</v>
      </c>
      <c r="J11" s="10" t="s">
        <v>39</v>
      </c>
      <c r="K11" s="10">
        <v>0</v>
      </c>
      <c r="L11" s="10">
        <v>0</v>
      </c>
      <c r="M11" s="10">
        <v>127</v>
      </c>
      <c r="N11" s="10">
        <v>0</v>
      </c>
      <c r="O11" s="10">
        <v>0</v>
      </c>
      <c r="P11" s="10">
        <v>127</v>
      </c>
      <c r="Q11" s="10">
        <v>0</v>
      </c>
      <c r="R11" s="10">
        <v>0</v>
      </c>
      <c r="S11" s="10">
        <v>0</v>
      </c>
      <c r="T11" s="10">
        <v>127</v>
      </c>
      <c r="U11" s="10">
        <v>0</v>
      </c>
      <c r="V11" s="10">
        <v>1047</v>
      </c>
      <c r="W11" s="10"/>
      <c r="X11" s="10"/>
      <c r="Y11" s="10"/>
      <c r="Z11" s="10"/>
      <c r="AA11" s="10">
        <v>1</v>
      </c>
      <c r="AB11" s="9"/>
      <c r="AC11" s="9"/>
    </row>
    <row r="12" spans="1:29" s="8" customFormat="1" ht="45" x14ac:dyDescent="0.25">
      <c r="A12" s="10">
        <v>2</v>
      </c>
      <c r="B12" s="10" t="s">
        <v>206</v>
      </c>
      <c r="C12" s="10" t="s">
        <v>39</v>
      </c>
      <c r="D12" s="10" t="s">
        <v>207</v>
      </c>
      <c r="E12" s="10" t="s">
        <v>203</v>
      </c>
      <c r="F12" s="10" t="s">
        <v>208</v>
      </c>
      <c r="G12" s="10" t="s">
        <v>209</v>
      </c>
      <c r="H12" s="10" t="s">
        <v>38</v>
      </c>
      <c r="I12" s="10">
        <v>6</v>
      </c>
      <c r="J12" s="10" t="s">
        <v>41</v>
      </c>
      <c r="K12" s="10">
        <v>0</v>
      </c>
      <c r="L12" s="10">
        <v>0</v>
      </c>
      <c r="M12" s="10">
        <v>9</v>
      </c>
      <c r="N12" s="10">
        <v>0</v>
      </c>
      <c r="O12" s="10">
        <v>0</v>
      </c>
      <c r="P12" s="10">
        <v>9</v>
      </c>
      <c r="Q12" s="10">
        <v>0</v>
      </c>
      <c r="R12" s="10">
        <v>0</v>
      </c>
      <c r="S12" s="10">
        <v>0</v>
      </c>
      <c r="T12" s="10">
        <v>9</v>
      </c>
      <c r="U12" s="10">
        <v>0</v>
      </c>
      <c r="V12" s="10">
        <v>154</v>
      </c>
      <c r="W12" s="10"/>
      <c r="X12" s="10"/>
      <c r="Y12" s="10"/>
      <c r="Z12" s="10"/>
      <c r="AA12" s="10">
        <v>1</v>
      </c>
      <c r="AB12" s="9"/>
      <c r="AC12" s="9"/>
    </row>
    <row r="13" spans="1:29" s="8" customFormat="1" ht="45" x14ac:dyDescent="0.25">
      <c r="A13" s="10">
        <v>3</v>
      </c>
      <c r="B13" s="10" t="s">
        <v>210</v>
      </c>
      <c r="C13" s="10" t="s">
        <v>39</v>
      </c>
      <c r="D13" s="10" t="s">
        <v>207</v>
      </c>
      <c r="E13" s="10" t="s">
        <v>203</v>
      </c>
      <c r="F13" s="10" t="s">
        <v>211</v>
      </c>
      <c r="G13" s="10" t="s">
        <v>212</v>
      </c>
      <c r="H13" s="10" t="s">
        <v>38</v>
      </c>
      <c r="I13" s="10">
        <v>7</v>
      </c>
      <c r="J13" s="10" t="s">
        <v>39</v>
      </c>
      <c r="K13" s="10">
        <v>0</v>
      </c>
      <c r="L13" s="10">
        <v>0</v>
      </c>
      <c r="M13" s="10">
        <v>62</v>
      </c>
      <c r="N13" s="10">
        <v>0</v>
      </c>
      <c r="O13" s="10">
        <v>0</v>
      </c>
      <c r="P13" s="10">
        <v>62</v>
      </c>
      <c r="Q13" s="10">
        <v>0</v>
      </c>
      <c r="R13" s="10">
        <v>0</v>
      </c>
      <c r="S13" s="10">
        <v>0</v>
      </c>
      <c r="T13" s="10">
        <v>62</v>
      </c>
      <c r="U13" s="10">
        <v>0</v>
      </c>
      <c r="V13" s="10">
        <v>172</v>
      </c>
      <c r="W13" s="10"/>
      <c r="X13" s="10"/>
      <c r="Y13" s="10"/>
      <c r="Z13" s="10"/>
      <c r="AA13" s="10">
        <v>1</v>
      </c>
      <c r="AB13" s="9"/>
      <c r="AC13" s="9"/>
    </row>
    <row r="14" spans="1:29" s="8" customFormat="1" ht="45" x14ac:dyDescent="0.25">
      <c r="A14" s="10">
        <v>4</v>
      </c>
      <c r="B14" s="10" t="s">
        <v>213</v>
      </c>
      <c r="C14" s="10" t="s">
        <v>39</v>
      </c>
      <c r="D14" s="10" t="s">
        <v>207</v>
      </c>
      <c r="E14" s="10" t="s">
        <v>203</v>
      </c>
      <c r="F14" s="10" t="s">
        <v>214</v>
      </c>
      <c r="G14" s="10" t="s">
        <v>215</v>
      </c>
      <c r="H14" s="10" t="s">
        <v>38</v>
      </c>
      <c r="I14" s="10">
        <v>5</v>
      </c>
      <c r="J14" s="10" t="s">
        <v>39</v>
      </c>
      <c r="K14" s="10">
        <v>0</v>
      </c>
      <c r="L14" s="10">
        <v>0</v>
      </c>
      <c r="M14" s="10">
        <v>127</v>
      </c>
      <c r="N14" s="10">
        <v>0</v>
      </c>
      <c r="O14" s="10">
        <v>0</v>
      </c>
      <c r="P14" s="10">
        <v>127</v>
      </c>
      <c r="Q14" s="10">
        <v>0</v>
      </c>
      <c r="R14" s="10">
        <v>0</v>
      </c>
      <c r="S14" s="10">
        <v>0</v>
      </c>
      <c r="T14" s="10">
        <v>127</v>
      </c>
      <c r="U14" s="10">
        <v>0</v>
      </c>
      <c r="V14" s="10">
        <v>793</v>
      </c>
      <c r="W14" s="10"/>
      <c r="X14" s="10"/>
      <c r="Y14" s="10"/>
      <c r="Z14" s="10"/>
      <c r="AA14" s="10">
        <v>1</v>
      </c>
      <c r="AB14" s="9"/>
      <c r="AC14" s="9"/>
    </row>
    <row r="15" spans="1:29" s="8" customFormat="1" ht="45" x14ac:dyDescent="0.25">
      <c r="A15" s="10">
        <v>5</v>
      </c>
      <c r="B15" s="10" t="s">
        <v>216</v>
      </c>
      <c r="C15" s="10" t="s">
        <v>41</v>
      </c>
      <c r="D15" s="10" t="s">
        <v>217</v>
      </c>
      <c r="E15" s="10" t="s">
        <v>218</v>
      </c>
      <c r="F15" s="10" t="s">
        <v>219</v>
      </c>
      <c r="G15" s="10" t="s">
        <v>220</v>
      </c>
      <c r="H15" s="10" t="s">
        <v>38</v>
      </c>
      <c r="I15" s="10">
        <v>7</v>
      </c>
      <c r="J15" s="10" t="s">
        <v>41</v>
      </c>
      <c r="K15" s="10">
        <v>0</v>
      </c>
      <c r="L15" s="10">
        <v>0</v>
      </c>
      <c r="M15" s="10">
        <v>16</v>
      </c>
      <c r="N15" s="10">
        <v>0</v>
      </c>
      <c r="O15" s="10">
        <v>0</v>
      </c>
      <c r="P15" s="10">
        <v>16</v>
      </c>
      <c r="Q15" s="10">
        <v>0</v>
      </c>
      <c r="R15" s="10">
        <v>0</v>
      </c>
      <c r="S15" s="10">
        <v>0</v>
      </c>
      <c r="T15" s="10">
        <v>16</v>
      </c>
      <c r="U15" s="10">
        <v>0</v>
      </c>
      <c r="V15" s="10">
        <v>82</v>
      </c>
      <c r="W15" s="10"/>
      <c r="X15" s="10"/>
      <c r="Y15" s="10"/>
      <c r="Z15" s="10"/>
      <c r="AA15" s="10">
        <v>1</v>
      </c>
      <c r="AB15" s="9"/>
      <c r="AC15" s="9"/>
    </row>
    <row r="16" spans="1:29" s="8" customFormat="1" ht="45" x14ac:dyDescent="0.25">
      <c r="A16" s="10">
        <v>6</v>
      </c>
      <c r="B16" s="10" t="s">
        <v>57</v>
      </c>
      <c r="C16" s="10" t="s">
        <v>41</v>
      </c>
      <c r="D16" s="10" t="s">
        <v>221</v>
      </c>
      <c r="E16" s="10" t="s">
        <v>222</v>
      </c>
      <c r="F16" s="10" t="s">
        <v>223</v>
      </c>
      <c r="G16" s="10" t="s">
        <v>224</v>
      </c>
      <c r="H16" s="10" t="s">
        <v>38</v>
      </c>
      <c r="I16" s="10">
        <v>7</v>
      </c>
      <c r="J16" s="10" t="s">
        <v>41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1</v>
      </c>
      <c r="U16" s="10">
        <v>0</v>
      </c>
      <c r="V16" s="10">
        <v>13</v>
      </c>
      <c r="W16" s="10"/>
      <c r="X16" s="10"/>
      <c r="Y16" s="10"/>
      <c r="Z16" s="10"/>
      <c r="AA16" s="10">
        <v>1</v>
      </c>
      <c r="AB16" s="9"/>
      <c r="AC16" s="9"/>
    </row>
    <row r="17" spans="1:29" s="8" customFormat="1" ht="45" x14ac:dyDescent="0.25">
      <c r="A17" s="10">
        <v>7</v>
      </c>
      <c r="B17" s="10" t="s">
        <v>37</v>
      </c>
      <c r="C17" s="10" t="s">
        <v>39</v>
      </c>
      <c r="D17" s="10" t="s">
        <v>207</v>
      </c>
      <c r="E17" s="10" t="s">
        <v>222</v>
      </c>
      <c r="F17" s="10" t="s">
        <v>225</v>
      </c>
      <c r="G17" s="10" t="s">
        <v>226</v>
      </c>
      <c r="H17" s="10" t="s">
        <v>38</v>
      </c>
      <c r="I17" s="10">
        <v>4</v>
      </c>
      <c r="J17" s="10" t="s">
        <v>41</v>
      </c>
      <c r="K17" s="10">
        <v>0</v>
      </c>
      <c r="L17" s="10">
        <v>0</v>
      </c>
      <c r="M17" s="10">
        <v>120</v>
      </c>
      <c r="N17" s="10">
        <v>0</v>
      </c>
      <c r="O17" s="10">
        <v>0</v>
      </c>
      <c r="P17" s="10">
        <v>120</v>
      </c>
      <c r="Q17" s="10">
        <v>0</v>
      </c>
      <c r="R17" s="10">
        <v>0</v>
      </c>
      <c r="S17" s="10">
        <v>0</v>
      </c>
      <c r="T17" s="10">
        <v>120</v>
      </c>
      <c r="U17" s="10">
        <v>0</v>
      </c>
      <c r="V17" s="10">
        <v>357</v>
      </c>
      <c r="W17" s="10"/>
      <c r="X17" s="10"/>
      <c r="Y17" s="10"/>
      <c r="Z17" s="10"/>
      <c r="AA17" s="10">
        <v>1</v>
      </c>
      <c r="AB17" s="9"/>
      <c r="AC17" s="9"/>
    </row>
    <row r="18" spans="1:29" s="8" customFormat="1" ht="45" x14ac:dyDescent="0.25">
      <c r="A18" s="10">
        <v>8</v>
      </c>
      <c r="B18" s="10" t="s">
        <v>227</v>
      </c>
      <c r="C18" s="10" t="s">
        <v>39</v>
      </c>
      <c r="D18" s="10" t="s">
        <v>228</v>
      </c>
      <c r="E18" s="10" t="s">
        <v>203</v>
      </c>
      <c r="F18" s="10" t="s">
        <v>229</v>
      </c>
      <c r="G18" s="10" t="s">
        <v>230</v>
      </c>
      <c r="H18" s="10" t="s">
        <v>38</v>
      </c>
      <c r="I18" s="10">
        <v>8</v>
      </c>
      <c r="J18" s="10" t="s">
        <v>39</v>
      </c>
      <c r="K18" s="10">
        <v>0</v>
      </c>
      <c r="L18" s="10">
        <v>0</v>
      </c>
      <c r="M18" s="10">
        <v>98</v>
      </c>
      <c r="N18" s="10">
        <v>0</v>
      </c>
      <c r="O18" s="10">
        <v>0</v>
      </c>
      <c r="P18" s="10">
        <v>98</v>
      </c>
      <c r="Q18" s="10">
        <v>0</v>
      </c>
      <c r="R18" s="10">
        <v>0</v>
      </c>
      <c r="S18" s="10">
        <v>0</v>
      </c>
      <c r="T18" s="10">
        <v>98</v>
      </c>
      <c r="U18" s="10">
        <v>0</v>
      </c>
      <c r="V18" s="10">
        <v>1301</v>
      </c>
      <c r="W18" s="10"/>
      <c r="X18" s="10"/>
      <c r="Y18" s="10"/>
      <c r="Z18" s="10"/>
      <c r="AA18" s="10">
        <v>1</v>
      </c>
      <c r="AB18" s="9"/>
      <c r="AC18" s="9"/>
    </row>
    <row r="19" spans="1:29" s="8" customFormat="1" ht="45" x14ac:dyDescent="0.25">
      <c r="A19" s="10">
        <v>9</v>
      </c>
      <c r="B19" s="10" t="s">
        <v>40</v>
      </c>
      <c r="C19" s="10" t="s">
        <v>39</v>
      </c>
      <c r="D19" s="10" t="s">
        <v>228</v>
      </c>
      <c r="E19" s="10" t="s">
        <v>203</v>
      </c>
      <c r="F19" s="10" t="s">
        <v>231</v>
      </c>
      <c r="G19" s="10" t="s">
        <v>232</v>
      </c>
      <c r="H19" s="10" t="s">
        <v>38</v>
      </c>
      <c r="I19" s="10">
        <v>9</v>
      </c>
      <c r="J19" s="10" t="s">
        <v>39</v>
      </c>
      <c r="K19" s="10">
        <v>0</v>
      </c>
      <c r="L19" s="10">
        <v>0</v>
      </c>
      <c r="M19" s="10">
        <v>98</v>
      </c>
      <c r="N19" s="10">
        <v>0</v>
      </c>
      <c r="O19" s="10">
        <v>0</v>
      </c>
      <c r="P19" s="10">
        <v>98</v>
      </c>
      <c r="Q19" s="10">
        <v>0</v>
      </c>
      <c r="R19" s="10">
        <v>0</v>
      </c>
      <c r="S19" s="10">
        <v>0</v>
      </c>
      <c r="T19" s="10">
        <v>98</v>
      </c>
      <c r="U19" s="10">
        <v>0</v>
      </c>
      <c r="V19" s="10">
        <v>1327</v>
      </c>
      <c r="W19" s="10"/>
      <c r="X19" s="10"/>
      <c r="Y19" s="10"/>
      <c r="Z19" s="10"/>
      <c r="AA19" s="10">
        <v>1</v>
      </c>
      <c r="AB19" s="9"/>
      <c r="AC19" s="9"/>
    </row>
    <row r="20" spans="1:29" s="8" customFormat="1" ht="45" x14ac:dyDescent="0.25">
      <c r="A20" s="10">
        <v>10</v>
      </c>
      <c r="B20" s="10" t="s">
        <v>233</v>
      </c>
      <c r="C20" s="10" t="s">
        <v>234</v>
      </c>
      <c r="D20" s="10" t="s">
        <v>235</v>
      </c>
      <c r="E20" s="10" t="s">
        <v>203</v>
      </c>
      <c r="F20" s="10" t="s">
        <v>236</v>
      </c>
      <c r="G20" s="10" t="s">
        <v>237</v>
      </c>
      <c r="H20" s="10" t="s">
        <v>38</v>
      </c>
      <c r="I20" s="10">
        <v>7</v>
      </c>
      <c r="J20" s="10" t="s">
        <v>39</v>
      </c>
      <c r="K20" s="10">
        <v>0</v>
      </c>
      <c r="L20" s="10">
        <v>0</v>
      </c>
      <c r="M20" s="10">
        <v>9</v>
      </c>
      <c r="N20" s="10">
        <v>0</v>
      </c>
      <c r="O20" s="10">
        <v>0</v>
      </c>
      <c r="P20" s="10">
        <v>9</v>
      </c>
      <c r="Q20" s="10">
        <v>0</v>
      </c>
      <c r="R20" s="10">
        <v>0</v>
      </c>
      <c r="S20" s="10">
        <v>0</v>
      </c>
      <c r="T20" s="10">
        <v>9</v>
      </c>
      <c r="U20" s="10">
        <v>0</v>
      </c>
      <c r="V20" s="10">
        <v>39</v>
      </c>
      <c r="W20" s="10"/>
      <c r="X20" s="10"/>
      <c r="Y20" s="10"/>
      <c r="Z20" s="10"/>
      <c r="AA20" s="10">
        <v>1</v>
      </c>
      <c r="AB20" s="9"/>
      <c r="AC20" s="9"/>
    </row>
    <row r="21" spans="1:29" s="8" customFormat="1" ht="45" x14ac:dyDescent="0.25">
      <c r="A21" s="10">
        <v>11</v>
      </c>
      <c r="B21" s="10" t="s">
        <v>238</v>
      </c>
      <c r="C21" s="10" t="s">
        <v>39</v>
      </c>
      <c r="D21" s="10" t="s">
        <v>239</v>
      </c>
      <c r="E21" s="10" t="s">
        <v>222</v>
      </c>
      <c r="F21" s="10" t="s">
        <v>240</v>
      </c>
      <c r="G21" s="10" t="s">
        <v>241</v>
      </c>
      <c r="H21" s="10" t="s">
        <v>38</v>
      </c>
      <c r="I21" s="10">
        <v>7</v>
      </c>
      <c r="J21" s="10" t="s">
        <v>39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40</v>
      </c>
      <c r="W21" s="10"/>
      <c r="X21" s="10"/>
      <c r="Y21" s="10"/>
      <c r="Z21" s="10"/>
      <c r="AA21" s="10">
        <v>1</v>
      </c>
      <c r="AB21" s="9"/>
      <c r="AC21" s="9"/>
    </row>
    <row r="22" spans="1:29" s="8" customFormat="1" ht="45" x14ac:dyDescent="0.25">
      <c r="A22" s="10">
        <v>12</v>
      </c>
      <c r="B22" s="10" t="s">
        <v>242</v>
      </c>
      <c r="C22" s="10" t="s">
        <v>234</v>
      </c>
      <c r="D22" s="10" t="s">
        <v>243</v>
      </c>
      <c r="E22" s="10" t="s">
        <v>203</v>
      </c>
      <c r="F22" s="10" t="s">
        <v>244</v>
      </c>
      <c r="G22" s="10" t="s">
        <v>245</v>
      </c>
      <c r="H22" s="10" t="s">
        <v>38</v>
      </c>
      <c r="I22" s="10">
        <v>7</v>
      </c>
      <c r="J22" s="10" t="s">
        <v>39</v>
      </c>
      <c r="K22" s="10">
        <v>0</v>
      </c>
      <c r="L22" s="10">
        <v>0</v>
      </c>
      <c r="M22" s="10">
        <v>71</v>
      </c>
      <c r="N22" s="10">
        <v>0</v>
      </c>
      <c r="O22" s="10">
        <v>0</v>
      </c>
      <c r="P22" s="10">
        <v>71</v>
      </c>
      <c r="Q22" s="10">
        <v>0</v>
      </c>
      <c r="R22" s="10">
        <v>0</v>
      </c>
      <c r="S22" s="10">
        <v>0</v>
      </c>
      <c r="T22" s="10">
        <v>71</v>
      </c>
      <c r="U22" s="10">
        <v>0</v>
      </c>
      <c r="V22" s="10">
        <v>590</v>
      </c>
      <c r="W22" s="10"/>
      <c r="X22" s="10"/>
      <c r="Y22" s="10"/>
      <c r="Z22" s="10"/>
      <c r="AA22" s="10">
        <v>1</v>
      </c>
      <c r="AB22" s="9"/>
      <c r="AC22" s="9"/>
    </row>
    <row r="23" spans="1:29" s="8" customFormat="1" ht="45" x14ac:dyDescent="0.25">
      <c r="A23" s="10">
        <v>13</v>
      </c>
      <c r="B23" s="10" t="s">
        <v>59</v>
      </c>
      <c r="C23" s="10" t="s">
        <v>41</v>
      </c>
      <c r="D23" s="10" t="s">
        <v>246</v>
      </c>
      <c r="E23" s="10" t="s">
        <v>218</v>
      </c>
      <c r="F23" s="10" t="s">
        <v>247</v>
      </c>
      <c r="G23" s="10" t="s">
        <v>248</v>
      </c>
      <c r="H23" s="10" t="s">
        <v>38</v>
      </c>
      <c r="I23" s="10">
        <v>6</v>
      </c>
      <c r="J23" s="10" t="s">
        <v>41</v>
      </c>
      <c r="K23" s="10">
        <v>0</v>
      </c>
      <c r="L23" s="10">
        <v>0</v>
      </c>
      <c r="M23" s="10">
        <v>4</v>
      </c>
      <c r="N23" s="10">
        <v>0</v>
      </c>
      <c r="O23" s="10">
        <v>0</v>
      </c>
      <c r="P23" s="10">
        <v>4</v>
      </c>
      <c r="Q23" s="10">
        <v>0</v>
      </c>
      <c r="R23" s="10">
        <v>0</v>
      </c>
      <c r="S23" s="10">
        <v>0</v>
      </c>
      <c r="T23" s="10">
        <v>4</v>
      </c>
      <c r="U23" s="10">
        <v>0</v>
      </c>
      <c r="V23" s="10">
        <v>2355</v>
      </c>
      <c r="W23" s="10"/>
      <c r="X23" s="10"/>
      <c r="Y23" s="10"/>
      <c r="Z23" s="10"/>
      <c r="AA23" s="10">
        <v>1</v>
      </c>
      <c r="AB23" s="9"/>
      <c r="AC23" s="9"/>
    </row>
    <row r="24" spans="1:29" s="8" customFormat="1" ht="45" x14ac:dyDescent="0.25">
      <c r="A24" s="10">
        <v>14</v>
      </c>
      <c r="B24" s="10" t="s">
        <v>249</v>
      </c>
      <c r="C24" s="10" t="s">
        <v>39</v>
      </c>
      <c r="D24" s="10" t="s">
        <v>42</v>
      </c>
      <c r="E24" s="10" t="s">
        <v>218</v>
      </c>
      <c r="F24" s="10" t="s">
        <v>250</v>
      </c>
      <c r="G24" s="10" t="s">
        <v>251</v>
      </c>
      <c r="H24" s="10" t="s">
        <v>38</v>
      </c>
      <c r="I24" s="10">
        <v>7</v>
      </c>
      <c r="J24" s="10" t="s">
        <v>39</v>
      </c>
      <c r="K24" s="10">
        <v>0</v>
      </c>
      <c r="L24" s="10">
        <v>0</v>
      </c>
      <c r="M24" s="10">
        <v>89</v>
      </c>
      <c r="N24" s="10">
        <v>0</v>
      </c>
      <c r="O24" s="10">
        <v>0</v>
      </c>
      <c r="P24" s="10">
        <v>89</v>
      </c>
      <c r="Q24" s="10">
        <v>0</v>
      </c>
      <c r="R24" s="10">
        <v>0</v>
      </c>
      <c r="S24" s="10">
        <v>0</v>
      </c>
      <c r="T24" s="10">
        <v>89</v>
      </c>
      <c r="U24" s="10">
        <v>0</v>
      </c>
      <c r="V24" s="10">
        <v>102</v>
      </c>
      <c r="W24" s="10"/>
      <c r="X24" s="10"/>
      <c r="Y24" s="10"/>
      <c r="Z24" s="10"/>
      <c r="AA24" s="10">
        <v>1</v>
      </c>
      <c r="AB24" s="9"/>
      <c r="AC24" s="9"/>
    </row>
    <row r="25" spans="1:29" s="8" customFormat="1" ht="45" x14ac:dyDescent="0.25">
      <c r="A25" s="10">
        <v>15</v>
      </c>
      <c r="B25" s="10" t="s">
        <v>252</v>
      </c>
      <c r="C25" s="10" t="s">
        <v>234</v>
      </c>
      <c r="D25" s="10" t="s">
        <v>253</v>
      </c>
      <c r="E25" s="10" t="s">
        <v>218</v>
      </c>
      <c r="F25" s="10" t="s">
        <v>254</v>
      </c>
      <c r="G25" s="10" t="s">
        <v>255</v>
      </c>
      <c r="H25" s="10" t="s">
        <v>38</v>
      </c>
      <c r="I25" s="10">
        <v>8</v>
      </c>
      <c r="J25" s="10" t="s">
        <v>234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769</v>
      </c>
      <c r="W25" s="10"/>
      <c r="X25" s="10"/>
      <c r="Y25" s="10"/>
      <c r="Z25" s="10"/>
      <c r="AA25" s="10">
        <v>1</v>
      </c>
      <c r="AB25" s="9"/>
      <c r="AC25" s="9"/>
    </row>
    <row r="26" spans="1:29" s="8" customFormat="1" ht="30" x14ac:dyDescent="0.25">
      <c r="A26" s="10">
        <v>16</v>
      </c>
      <c r="B26" s="10" t="s">
        <v>256</v>
      </c>
      <c r="C26" s="10" t="s">
        <v>41</v>
      </c>
      <c r="D26" s="10" t="s">
        <v>257</v>
      </c>
      <c r="E26" s="10" t="s">
        <v>258</v>
      </c>
      <c r="F26" s="10" t="s">
        <v>259</v>
      </c>
      <c r="G26" s="10" t="s">
        <v>260</v>
      </c>
      <c r="H26" s="10" t="s">
        <v>38</v>
      </c>
      <c r="I26" s="10">
        <v>2</v>
      </c>
      <c r="J26" s="10" t="s">
        <v>41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1</v>
      </c>
      <c r="U26" s="10">
        <v>0</v>
      </c>
      <c r="V26" s="10">
        <v>26</v>
      </c>
      <c r="W26" s="10"/>
      <c r="X26" s="10"/>
      <c r="Y26" s="10"/>
      <c r="Z26" s="10"/>
      <c r="AA26" s="10">
        <v>1</v>
      </c>
      <c r="AB26" s="9"/>
      <c r="AC26" s="9"/>
    </row>
    <row r="27" spans="1:29" s="8" customFormat="1" ht="45" x14ac:dyDescent="0.25">
      <c r="A27" s="10">
        <v>17</v>
      </c>
      <c r="B27" s="10" t="s">
        <v>263</v>
      </c>
      <c r="C27" s="10" t="s">
        <v>41</v>
      </c>
      <c r="D27" s="10" t="s">
        <v>264</v>
      </c>
      <c r="E27" s="10" t="s">
        <v>222</v>
      </c>
      <c r="F27" s="10" t="s">
        <v>261</v>
      </c>
      <c r="G27" s="10" t="s">
        <v>265</v>
      </c>
      <c r="H27" s="10" t="s">
        <v>38</v>
      </c>
      <c r="I27" s="10">
        <v>5</v>
      </c>
      <c r="J27" s="10" t="s">
        <v>41</v>
      </c>
      <c r="K27" s="10">
        <v>0</v>
      </c>
      <c r="L27" s="10">
        <v>0</v>
      </c>
      <c r="M27" s="10">
        <v>24</v>
      </c>
      <c r="N27" s="10">
        <v>0</v>
      </c>
      <c r="O27" s="10">
        <v>0</v>
      </c>
      <c r="P27" s="10">
        <v>24</v>
      </c>
      <c r="Q27" s="10">
        <v>0</v>
      </c>
      <c r="R27" s="10">
        <v>0</v>
      </c>
      <c r="S27" s="10">
        <v>0</v>
      </c>
      <c r="T27" s="10">
        <v>24</v>
      </c>
      <c r="U27" s="10">
        <v>0</v>
      </c>
      <c r="V27" s="10">
        <v>351</v>
      </c>
      <c r="W27" s="10"/>
      <c r="X27" s="10"/>
      <c r="Y27" s="10"/>
      <c r="Z27" s="10"/>
      <c r="AA27" s="10">
        <v>1</v>
      </c>
      <c r="AB27" s="9"/>
      <c r="AC27" s="9"/>
    </row>
    <row r="28" spans="1:29" s="8" customFormat="1" ht="45" x14ac:dyDescent="0.25">
      <c r="A28" s="10">
        <v>18</v>
      </c>
      <c r="B28" s="10" t="s">
        <v>242</v>
      </c>
      <c r="C28" s="10" t="s">
        <v>234</v>
      </c>
      <c r="D28" s="10" t="s">
        <v>243</v>
      </c>
      <c r="E28" s="10" t="s">
        <v>203</v>
      </c>
      <c r="F28" s="10" t="s">
        <v>261</v>
      </c>
      <c r="G28" s="10" t="s">
        <v>262</v>
      </c>
      <c r="H28" s="10" t="s">
        <v>38</v>
      </c>
      <c r="I28" s="10">
        <v>8</v>
      </c>
      <c r="J28" s="10" t="s">
        <v>234</v>
      </c>
      <c r="K28" s="10">
        <v>0</v>
      </c>
      <c r="L28" s="10">
        <v>0</v>
      </c>
      <c r="M28" s="10">
        <v>76</v>
      </c>
      <c r="N28" s="10">
        <v>0</v>
      </c>
      <c r="O28" s="10">
        <v>0</v>
      </c>
      <c r="P28" s="10">
        <v>76</v>
      </c>
      <c r="Q28" s="10">
        <v>0</v>
      </c>
      <c r="R28" s="10">
        <v>0</v>
      </c>
      <c r="S28" s="10">
        <v>0</v>
      </c>
      <c r="T28" s="10">
        <v>76</v>
      </c>
      <c r="U28" s="10">
        <v>0</v>
      </c>
      <c r="V28" s="10">
        <v>681</v>
      </c>
      <c r="W28" s="10"/>
      <c r="X28" s="10"/>
      <c r="Y28" s="10"/>
      <c r="Z28" s="10"/>
      <c r="AA28" s="10">
        <v>1</v>
      </c>
      <c r="AB28" s="9"/>
      <c r="AC28" s="9"/>
    </row>
    <row r="29" spans="1:29" s="8" customFormat="1" ht="45" x14ac:dyDescent="0.25">
      <c r="A29" s="10">
        <v>19</v>
      </c>
      <c r="B29" s="10" t="s">
        <v>266</v>
      </c>
      <c r="C29" s="10" t="s">
        <v>41</v>
      </c>
      <c r="D29" s="10" t="s">
        <v>267</v>
      </c>
      <c r="E29" s="10" t="s">
        <v>218</v>
      </c>
      <c r="F29" s="10" t="s">
        <v>268</v>
      </c>
      <c r="G29" s="10" t="s">
        <v>269</v>
      </c>
      <c r="H29" s="10" t="s">
        <v>38</v>
      </c>
      <c r="I29" s="10">
        <v>7</v>
      </c>
      <c r="J29" s="10" t="s">
        <v>41</v>
      </c>
      <c r="K29" s="10">
        <v>0</v>
      </c>
      <c r="L29" s="10">
        <v>0</v>
      </c>
      <c r="M29" s="10">
        <v>129</v>
      </c>
      <c r="N29" s="10">
        <v>0</v>
      </c>
      <c r="O29" s="10">
        <v>0</v>
      </c>
      <c r="P29" s="10">
        <v>129</v>
      </c>
      <c r="Q29" s="10">
        <v>0</v>
      </c>
      <c r="R29" s="10">
        <v>0</v>
      </c>
      <c r="S29" s="10">
        <v>0</v>
      </c>
      <c r="T29" s="10">
        <v>129</v>
      </c>
      <c r="U29" s="10">
        <v>0</v>
      </c>
      <c r="V29" s="10">
        <v>995</v>
      </c>
      <c r="W29" s="10"/>
      <c r="X29" s="10"/>
      <c r="Y29" s="10"/>
      <c r="Z29" s="10"/>
      <c r="AA29" s="10">
        <v>1</v>
      </c>
      <c r="AB29" s="9"/>
      <c r="AC29" s="9"/>
    </row>
    <row r="30" spans="1:29" s="8" customFormat="1" ht="45" x14ac:dyDescent="0.25">
      <c r="A30" s="10">
        <v>20</v>
      </c>
      <c r="B30" s="10" t="s">
        <v>58</v>
      </c>
      <c r="C30" s="10" t="s">
        <v>41</v>
      </c>
      <c r="D30" s="10" t="s">
        <v>270</v>
      </c>
      <c r="E30" s="10" t="s">
        <v>218</v>
      </c>
      <c r="F30" s="10" t="s">
        <v>271</v>
      </c>
      <c r="G30" s="10" t="s">
        <v>272</v>
      </c>
      <c r="H30" s="10" t="s">
        <v>38</v>
      </c>
      <c r="I30" s="10">
        <v>7</v>
      </c>
      <c r="J30" s="10" t="s">
        <v>41</v>
      </c>
      <c r="K30" s="10">
        <v>0</v>
      </c>
      <c r="L30" s="10">
        <v>0</v>
      </c>
      <c r="M30" s="10">
        <v>123</v>
      </c>
      <c r="N30" s="10">
        <v>0</v>
      </c>
      <c r="O30" s="10">
        <v>0</v>
      </c>
      <c r="P30" s="10">
        <v>123</v>
      </c>
      <c r="Q30" s="10">
        <v>0</v>
      </c>
      <c r="R30" s="10">
        <v>0</v>
      </c>
      <c r="S30" s="10">
        <v>0</v>
      </c>
      <c r="T30" s="10">
        <v>123</v>
      </c>
      <c r="U30" s="10">
        <v>0</v>
      </c>
      <c r="V30" s="10">
        <v>926</v>
      </c>
      <c r="W30" s="10"/>
      <c r="X30" s="10"/>
      <c r="Y30" s="10"/>
      <c r="Z30" s="10"/>
      <c r="AA30" s="10">
        <v>1</v>
      </c>
      <c r="AB30" s="9"/>
      <c r="AC30" s="9"/>
    </row>
    <row r="31" spans="1:29" s="8" customFormat="1" ht="45" x14ac:dyDescent="0.25">
      <c r="A31" s="10">
        <v>21</v>
      </c>
      <c r="B31" s="10" t="s">
        <v>273</v>
      </c>
      <c r="C31" s="10" t="s">
        <v>41</v>
      </c>
      <c r="D31" s="10" t="s">
        <v>274</v>
      </c>
      <c r="E31" s="10" t="s">
        <v>222</v>
      </c>
      <c r="F31" s="10" t="s">
        <v>275</v>
      </c>
      <c r="G31" s="10" t="s">
        <v>276</v>
      </c>
      <c r="H31" s="10" t="s">
        <v>38</v>
      </c>
      <c r="I31" s="10">
        <v>7</v>
      </c>
      <c r="J31" s="10" t="s">
        <v>41</v>
      </c>
      <c r="K31" s="10">
        <v>0</v>
      </c>
      <c r="L31" s="10">
        <v>0</v>
      </c>
      <c r="M31" s="10">
        <v>2</v>
      </c>
      <c r="N31" s="10">
        <v>0</v>
      </c>
      <c r="O31" s="10">
        <v>0</v>
      </c>
      <c r="P31" s="10">
        <v>2</v>
      </c>
      <c r="Q31" s="10">
        <v>0</v>
      </c>
      <c r="R31" s="10">
        <v>0</v>
      </c>
      <c r="S31" s="10">
        <v>2</v>
      </c>
      <c r="T31" s="10">
        <v>0</v>
      </c>
      <c r="U31" s="10">
        <v>0</v>
      </c>
      <c r="V31" s="10">
        <v>102</v>
      </c>
      <c r="W31" s="10"/>
      <c r="X31" s="10"/>
      <c r="Y31" s="10"/>
      <c r="Z31" s="10"/>
      <c r="AA31" s="10">
        <v>1</v>
      </c>
      <c r="AB31" s="9"/>
      <c r="AC31" s="9"/>
    </row>
    <row r="32" spans="1:29" s="8" customFormat="1" ht="45" x14ac:dyDescent="0.25">
      <c r="A32" s="10">
        <v>22</v>
      </c>
      <c r="B32" s="10" t="s">
        <v>242</v>
      </c>
      <c r="C32" s="10" t="s">
        <v>234</v>
      </c>
      <c r="D32" s="10" t="s">
        <v>277</v>
      </c>
      <c r="E32" s="10" t="s">
        <v>203</v>
      </c>
      <c r="F32" s="10" t="s">
        <v>278</v>
      </c>
      <c r="G32" s="10" t="s">
        <v>279</v>
      </c>
      <c r="H32" s="10" t="s">
        <v>38</v>
      </c>
      <c r="I32" s="10">
        <v>8</v>
      </c>
      <c r="J32" s="10" t="s">
        <v>234</v>
      </c>
      <c r="K32" s="10">
        <v>0</v>
      </c>
      <c r="L32" s="10">
        <v>0</v>
      </c>
      <c r="M32" s="10">
        <v>77</v>
      </c>
      <c r="N32" s="10">
        <v>0</v>
      </c>
      <c r="O32" s="10">
        <v>0</v>
      </c>
      <c r="P32" s="10">
        <v>77</v>
      </c>
      <c r="Q32" s="10">
        <v>0</v>
      </c>
      <c r="R32" s="10">
        <v>0</v>
      </c>
      <c r="S32" s="10">
        <v>0</v>
      </c>
      <c r="T32" s="10">
        <v>77</v>
      </c>
      <c r="U32" s="10">
        <v>0</v>
      </c>
      <c r="V32" s="10">
        <v>685</v>
      </c>
      <c r="W32" s="10"/>
      <c r="X32" s="10"/>
      <c r="Y32" s="10"/>
      <c r="Z32" s="10"/>
      <c r="AA32" s="10">
        <v>1</v>
      </c>
      <c r="AB32" s="9"/>
      <c r="AC32" s="9"/>
    </row>
    <row r="33" spans="1:29" s="8" customFormat="1" ht="45" x14ac:dyDescent="0.25">
      <c r="A33" s="10">
        <v>23</v>
      </c>
      <c r="B33" s="10" t="s">
        <v>242</v>
      </c>
      <c r="C33" s="10" t="s">
        <v>234</v>
      </c>
      <c r="D33" s="10" t="s">
        <v>243</v>
      </c>
      <c r="E33" s="10" t="s">
        <v>203</v>
      </c>
      <c r="F33" s="10" t="s">
        <v>280</v>
      </c>
      <c r="G33" s="10" t="s">
        <v>281</v>
      </c>
      <c r="H33" s="10" t="s">
        <v>38</v>
      </c>
      <c r="I33" s="10">
        <v>6</v>
      </c>
      <c r="J33" s="10" t="s">
        <v>234</v>
      </c>
      <c r="K33" s="10">
        <v>0</v>
      </c>
      <c r="L33" s="10">
        <v>0</v>
      </c>
      <c r="M33" s="10">
        <v>77</v>
      </c>
      <c r="N33" s="10">
        <v>0</v>
      </c>
      <c r="O33" s="10">
        <v>0</v>
      </c>
      <c r="P33" s="10">
        <v>77</v>
      </c>
      <c r="Q33" s="10">
        <v>0</v>
      </c>
      <c r="R33" s="10">
        <v>0</v>
      </c>
      <c r="S33" s="10">
        <v>0</v>
      </c>
      <c r="T33" s="10">
        <v>77</v>
      </c>
      <c r="U33" s="10">
        <v>0</v>
      </c>
      <c r="V33" s="10">
        <v>513</v>
      </c>
      <c r="W33" s="10"/>
      <c r="X33" s="10"/>
      <c r="Y33" s="10"/>
      <c r="Z33" s="10"/>
      <c r="AA33" s="10">
        <v>1</v>
      </c>
      <c r="AB33" s="9"/>
      <c r="AC33" s="9"/>
    </row>
    <row r="34" spans="1:29" s="8" customFormat="1" ht="45" x14ac:dyDescent="0.25">
      <c r="A34" s="10">
        <v>24</v>
      </c>
      <c r="B34" s="10" t="s">
        <v>282</v>
      </c>
      <c r="C34" s="10" t="s">
        <v>41</v>
      </c>
      <c r="D34" s="10" t="s">
        <v>283</v>
      </c>
      <c r="E34" s="10" t="s">
        <v>218</v>
      </c>
      <c r="F34" s="10" t="s">
        <v>284</v>
      </c>
      <c r="G34" s="10" t="s">
        <v>285</v>
      </c>
      <c r="H34" s="10" t="s">
        <v>38</v>
      </c>
      <c r="I34" s="10">
        <v>9</v>
      </c>
      <c r="J34" s="10" t="s">
        <v>41</v>
      </c>
      <c r="K34" s="10">
        <v>0</v>
      </c>
      <c r="L34" s="10">
        <v>0</v>
      </c>
      <c r="M34" s="10">
        <v>79</v>
      </c>
      <c r="N34" s="10">
        <v>0</v>
      </c>
      <c r="O34" s="10">
        <v>0</v>
      </c>
      <c r="P34" s="10">
        <v>79</v>
      </c>
      <c r="Q34" s="10">
        <v>0</v>
      </c>
      <c r="R34" s="10">
        <v>0</v>
      </c>
      <c r="S34" s="10">
        <v>2</v>
      </c>
      <c r="T34" s="10">
        <v>77</v>
      </c>
      <c r="U34" s="10">
        <v>0</v>
      </c>
      <c r="V34" s="10">
        <v>260</v>
      </c>
      <c r="W34" s="10"/>
      <c r="X34" s="10"/>
      <c r="Y34" s="10"/>
      <c r="Z34" s="10"/>
      <c r="AA34" s="10">
        <v>1</v>
      </c>
      <c r="AB34" s="9"/>
      <c r="AC34" s="9"/>
    </row>
    <row r="35" spans="1:29" s="8" customFormat="1" ht="45" x14ac:dyDescent="0.25">
      <c r="A35" s="10">
        <v>25</v>
      </c>
      <c r="B35" s="10" t="s">
        <v>242</v>
      </c>
      <c r="C35" s="10" t="s">
        <v>234</v>
      </c>
      <c r="D35" s="10" t="s">
        <v>243</v>
      </c>
      <c r="E35" s="10" t="s">
        <v>203</v>
      </c>
      <c r="F35" s="10" t="s">
        <v>286</v>
      </c>
      <c r="G35" s="10" t="s">
        <v>287</v>
      </c>
      <c r="H35" s="10" t="s">
        <v>38</v>
      </c>
      <c r="I35" s="10">
        <v>8</v>
      </c>
      <c r="J35" s="10" t="s">
        <v>41</v>
      </c>
      <c r="K35" s="10">
        <v>0</v>
      </c>
      <c r="L35" s="10">
        <v>0</v>
      </c>
      <c r="M35" s="10">
        <v>77</v>
      </c>
      <c r="N35" s="10">
        <v>0</v>
      </c>
      <c r="O35" s="10">
        <v>0</v>
      </c>
      <c r="P35" s="10">
        <v>77</v>
      </c>
      <c r="Q35" s="10">
        <v>0</v>
      </c>
      <c r="R35" s="10">
        <v>0</v>
      </c>
      <c r="S35" s="10">
        <v>0</v>
      </c>
      <c r="T35" s="10">
        <v>77</v>
      </c>
      <c r="U35" s="10">
        <v>0</v>
      </c>
      <c r="V35" s="10">
        <v>599</v>
      </c>
      <c r="W35" s="10"/>
      <c r="X35" s="10"/>
      <c r="Y35" s="10"/>
      <c r="Z35" s="10"/>
      <c r="AA35" s="10">
        <v>1</v>
      </c>
      <c r="AB35" s="9"/>
      <c r="AC35" s="9"/>
    </row>
    <row r="36" spans="1:29" s="8" customFormat="1" ht="45" x14ac:dyDescent="0.25">
      <c r="A36" s="10">
        <v>26</v>
      </c>
      <c r="B36" s="10" t="s">
        <v>288</v>
      </c>
      <c r="C36" s="10" t="s">
        <v>41</v>
      </c>
      <c r="D36" s="10" t="s">
        <v>289</v>
      </c>
      <c r="E36" s="10" t="s">
        <v>222</v>
      </c>
      <c r="F36" s="10" t="s">
        <v>290</v>
      </c>
      <c r="G36" s="10" t="s">
        <v>291</v>
      </c>
      <c r="H36" s="10" t="s">
        <v>292</v>
      </c>
      <c r="I36" s="10">
        <v>6.17</v>
      </c>
      <c r="J36" s="10" t="s">
        <v>41</v>
      </c>
      <c r="K36" s="10">
        <v>0</v>
      </c>
      <c r="L36" s="10">
        <v>0</v>
      </c>
      <c r="M36" s="10">
        <v>3</v>
      </c>
      <c r="N36" s="10">
        <v>0</v>
      </c>
      <c r="O36" s="10">
        <v>0</v>
      </c>
      <c r="P36" s="10">
        <v>3</v>
      </c>
      <c r="Q36" s="10">
        <v>0</v>
      </c>
      <c r="R36" s="10">
        <v>0</v>
      </c>
      <c r="S36" s="10">
        <v>0</v>
      </c>
      <c r="T36" s="10">
        <v>3</v>
      </c>
      <c r="U36" s="10">
        <v>0</v>
      </c>
      <c r="V36" s="10">
        <v>134</v>
      </c>
      <c r="W36" s="10"/>
      <c r="X36" s="10" t="s">
        <v>293</v>
      </c>
      <c r="Y36" s="10" t="s">
        <v>294</v>
      </c>
      <c r="Z36" s="10" t="s">
        <v>295</v>
      </c>
      <c r="AA36" s="10">
        <v>1</v>
      </c>
      <c r="AB36" s="9"/>
      <c r="AC36" s="9"/>
    </row>
    <row r="37" spans="1:29" s="8" customFormat="1" ht="45" x14ac:dyDescent="0.25">
      <c r="A37" s="10">
        <v>27</v>
      </c>
      <c r="B37" s="10" t="s">
        <v>266</v>
      </c>
      <c r="C37" s="10" t="s">
        <v>39</v>
      </c>
      <c r="D37" s="10" t="s">
        <v>54</v>
      </c>
      <c r="E37" s="10" t="s">
        <v>203</v>
      </c>
      <c r="F37" s="10" t="s">
        <v>296</v>
      </c>
      <c r="G37" s="10" t="s">
        <v>297</v>
      </c>
      <c r="H37" s="10" t="s">
        <v>38</v>
      </c>
      <c r="I37" s="10">
        <v>9</v>
      </c>
      <c r="J37" s="10" t="s">
        <v>39</v>
      </c>
      <c r="K37" s="10">
        <v>0</v>
      </c>
      <c r="L37" s="10">
        <v>0</v>
      </c>
      <c r="M37" s="10">
        <v>129</v>
      </c>
      <c r="N37" s="10">
        <v>0</v>
      </c>
      <c r="O37" s="10">
        <v>0</v>
      </c>
      <c r="P37" s="10">
        <v>129</v>
      </c>
      <c r="Q37" s="10">
        <v>0</v>
      </c>
      <c r="R37" s="10">
        <v>0</v>
      </c>
      <c r="S37" s="10">
        <v>0</v>
      </c>
      <c r="T37" s="10">
        <v>129</v>
      </c>
      <c r="U37" s="10">
        <v>0</v>
      </c>
      <c r="V37" s="10">
        <v>807</v>
      </c>
      <c r="W37" s="10"/>
      <c r="X37" s="10"/>
      <c r="Y37" s="10"/>
      <c r="Z37" s="10"/>
      <c r="AA37" s="10">
        <v>1</v>
      </c>
      <c r="AB37" s="9"/>
      <c r="AC37" s="9"/>
    </row>
    <row r="38" spans="1:29" s="8" customFormat="1" ht="45" x14ac:dyDescent="0.25">
      <c r="A38" s="10">
        <v>28</v>
      </c>
      <c r="B38" s="10" t="s">
        <v>58</v>
      </c>
      <c r="C38" s="10" t="s">
        <v>39</v>
      </c>
      <c r="D38" s="10" t="s">
        <v>54</v>
      </c>
      <c r="E38" s="10" t="s">
        <v>203</v>
      </c>
      <c r="F38" s="10" t="s">
        <v>298</v>
      </c>
      <c r="G38" s="10" t="s">
        <v>299</v>
      </c>
      <c r="H38" s="10" t="s">
        <v>38</v>
      </c>
      <c r="I38" s="10">
        <v>7</v>
      </c>
      <c r="J38" s="10" t="s">
        <v>39</v>
      </c>
      <c r="K38" s="10">
        <v>0</v>
      </c>
      <c r="L38" s="10">
        <v>0</v>
      </c>
      <c r="M38" s="10">
        <v>123</v>
      </c>
      <c r="N38" s="10">
        <v>0</v>
      </c>
      <c r="O38" s="10">
        <v>0</v>
      </c>
      <c r="P38" s="10">
        <v>123</v>
      </c>
      <c r="Q38" s="10">
        <v>0</v>
      </c>
      <c r="R38" s="10">
        <v>0</v>
      </c>
      <c r="S38" s="10">
        <v>0</v>
      </c>
      <c r="T38" s="10">
        <v>123</v>
      </c>
      <c r="U38" s="10">
        <v>0</v>
      </c>
      <c r="V38" s="10">
        <v>1526</v>
      </c>
      <c r="W38" s="10"/>
      <c r="X38" s="10"/>
      <c r="Y38" s="10"/>
      <c r="Z38" s="10"/>
      <c r="AA38" s="10">
        <v>1</v>
      </c>
      <c r="AB38" s="9"/>
      <c r="AC38" s="9"/>
    </row>
    <row r="39" spans="1:29" s="8" customFormat="1" ht="45" x14ac:dyDescent="0.25">
      <c r="A39" s="10">
        <v>29</v>
      </c>
      <c r="B39" s="10" t="s">
        <v>37</v>
      </c>
      <c r="C39" s="10" t="s">
        <v>39</v>
      </c>
      <c r="D39" s="10" t="s">
        <v>54</v>
      </c>
      <c r="E39" s="10" t="s">
        <v>203</v>
      </c>
      <c r="F39" s="10" t="s">
        <v>300</v>
      </c>
      <c r="G39" s="10" t="s">
        <v>301</v>
      </c>
      <c r="H39" s="10" t="s">
        <v>38</v>
      </c>
      <c r="I39" s="10">
        <v>5</v>
      </c>
      <c r="J39" s="10" t="s">
        <v>39</v>
      </c>
      <c r="K39" s="10">
        <v>0</v>
      </c>
      <c r="L39" s="10">
        <v>0</v>
      </c>
      <c r="M39" s="10">
        <v>211</v>
      </c>
      <c r="N39" s="10">
        <v>0</v>
      </c>
      <c r="O39" s="10">
        <v>0</v>
      </c>
      <c r="P39" s="10">
        <v>211</v>
      </c>
      <c r="Q39" s="10">
        <v>0</v>
      </c>
      <c r="R39" s="10">
        <v>0</v>
      </c>
      <c r="S39" s="10">
        <v>0</v>
      </c>
      <c r="T39" s="10">
        <v>211</v>
      </c>
      <c r="U39" s="10">
        <v>0</v>
      </c>
      <c r="V39" s="10">
        <v>560</v>
      </c>
      <c r="W39" s="10"/>
      <c r="X39" s="10"/>
      <c r="Y39" s="10"/>
      <c r="Z39" s="10"/>
      <c r="AA39" s="10">
        <v>1</v>
      </c>
      <c r="AB39" s="9"/>
      <c r="AC39" s="9"/>
    </row>
    <row r="40" spans="1:29" s="8" customFormat="1" ht="45" x14ac:dyDescent="0.25">
      <c r="A40" s="10">
        <v>30</v>
      </c>
      <c r="B40" s="10" t="s">
        <v>56</v>
      </c>
      <c r="C40" s="10" t="s">
        <v>39</v>
      </c>
      <c r="D40" s="10" t="s">
        <v>54</v>
      </c>
      <c r="E40" s="10" t="s">
        <v>203</v>
      </c>
      <c r="F40" s="10" t="s">
        <v>302</v>
      </c>
      <c r="G40" s="10" t="s">
        <v>303</v>
      </c>
      <c r="H40" s="10" t="s">
        <v>38</v>
      </c>
      <c r="I40" s="10">
        <v>8</v>
      </c>
      <c r="J40" s="10" t="s">
        <v>39</v>
      </c>
      <c r="K40" s="10">
        <v>0</v>
      </c>
      <c r="L40" s="10">
        <v>0</v>
      </c>
      <c r="M40" s="10">
        <v>156</v>
      </c>
      <c r="N40" s="10">
        <v>0</v>
      </c>
      <c r="O40" s="10">
        <v>0</v>
      </c>
      <c r="P40" s="10">
        <v>156</v>
      </c>
      <c r="Q40" s="10">
        <v>0</v>
      </c>
      <c r="R40" s="10">
        <v>0</v>
      </c>
      <c r="S40" s="10">
        <v>0</v>
      </c>
      <c r="T40" s="10">
        <v>156</v>
      </c>
      <c r="U40" s="10">
        <v>0</v>
      </c>
      <c r="V40" s="10">
        <v>592</v>
      </c>
      <c r="W40" s="10"/>
      <c r="X40" s="10"/>
      <c r="Y40" s="10"/>
      <c r="Z40" s="10"/>
      <c r="AA40" s="10">
        <v>1</v>
      </c>
      <c r="AB40" s="9"/>
      <c r="AC40" s="9"/>
    </row>
    <row r="41" spans="1:29" s="8" customFormat="1" ht="45" x14ac:dyDescent="0.25">
      <c r="A41" s="10">
        <v>31</v>
      </c>
      <c r="B41" s="10" t="s">
        <v>304</v>
      </c>
      <c r="C41" s="10" t="s">
        <v>41</v>
      </c>
      <c r="D41" s="10" t="s">
        <v>305</v>
      </c>
      <c r="E41" s="10" t="s">
        <v>203</v>
      </c>
      <c r="F41" s="10" t="s">
        <v>306</v>
      </c>
      <c r="G41" s="10" t="s">
        <v>307</v>
      </c>
      <c r="H41" s="10" t="s">
        <v>38</v>
      </c>
      <c r="I41" s="10">
        <v>7</v>
      </c>
      <c r="J41" s="10" t="s">
        <v>39</v>
      </c>
      <c r="K41" s="10">
        <v>0</v>
      </c>
      <c r="L41" s="10">
        <v>0</v>
      </c>
      <c r="M41" s="10">
        <v>9</v>
      </c>
      <c r="N41" s="10">
        <v>0</v>
      </c>
      <c r="O41" s="10">
        <v>0</v>
      </c>
      <c r="P41" s="10">
        <v>9</v>
      </c>
      <c r="Q41" s="10">
        <v>0</v>
      </c>
      <c r="R41" s="10">
        <v>0</v>
      </c>
      <c r="S41" s="10">
        <v>0</v>
      </c>
      <c r="T41" s="10">
        <v>9</v>
      </c>
      <c r="U41" s="10">
        <v>0</v>
      </c>
      <c r="V41" s="10">
        <v>56</v>
      </c>
      <c r="W41" s="10"/>
      <c r="X41" s="10"/>
      <c r="Y41" s="10"/>
      <c r="Z41" s="10"/>
      <c r="AA41" s="10">
        <v>1</v>
      </c>
      <c r="AB41" s="9"/>
      <c r="AC41" s="9"/>
    </row>
    <row r="42" spans="1:29" s="8" customFormat="1" ht="45" x14ac:dyDescent="0.25">
      <c r="A42" s="10">
        <v>32</v>
      </c>
      <c r="B42" s="10" t="s">
        <v>56</v>
      </c>
      <c r="C42" s="10" t="s">
        <v>39</v>
      </c>
      <c r="D42" s="10" t="s">
        <v>54</v>
      </c>
      <c r="E42" s="10" t="s">
        <v>203</v>
      </c>
      <c r="F42" s="10" t="s">
        <v>308</v>
      </c>
      <c r="G42" s="10" t="s">
        <v>309</v>
      </c>
      <c r="H42" s="10" t="s">
        <v>38</v>
      </c>
      <c r="I42" s="10">
        <v>2</v>
      </c>
      <c r="J42" s="10" t="s">
        <v>39</v>
      </c>
      <c r="K42" s="10">
        <v>0</v>
      </c>
      <c r="L42" s="10">
        <v>0</v>
      </c>
      <c r="M42" s="10">
        <v>156</v>
      </c>
      <c r="N42" s="10">
        <v>0</v>
      </c>
      <c r="O42" s="10">
        <v>0</v>
      </c>
      <c r="P42" s="10">
        <v>156</v>
      </c>
      <c r="Q42" s="10">
        <v>0</v>
      </c>
      <c r="R42" s="10">
        <v>0</v>
      </c>
      <c r="S42" s="10">
        <v>0</v>
      </c>
      <c r="T42" s="10">
        <v>156</v>
      </c>
      <c r="U42" s="10">
        <v>0</v>
      </c>
      <c r="V42" s="10">
        <v>148</v>
      </c>
      <c r="W42" s="10"/>
      <c r="X42" s="10"/>
      <c r="Y42" s="10"/>
      <c r="Z42" s="10"/>
      <c r="AA42" s="10">
        <v>1</v>
      </c>
      <c r="AB42" s="9"/>
      <c r="AC42" s="9"/>
    </row>
    <row r="43" spans="1:29" s="8" customFormat="1" ht="45" x14ac:dyDescent="0.25">
      <c r="A43" s="10">
        <v>33</v>
      </c>
      <c r="B43" s="10" t="s">
        <v>310</v>
      </c>
      <c r="C43" s="10" t="s">
        <v>39</v>
      </c>
      <c r="D43" s="10" t="s">
        <v>311</v>
      </c>
      <c r="E43" s="10" t="s">
        <v>203</v>
      </c>
      <c r="F43" s="10" t="s">
        <v>312</v>
      </c>
      <c r="G43" s="10" t="s">
        <v>313</v>
      </c>
      <c r="H43" s="10" t="s">
        <v>38</v>
      </c>
      <c r="I43" s="10">
        <v>7</v>
      </c>
      <c r="J43" s="10" t="s">
        <v>39</v>
      </c>
      <c r="K43" s="10">
        <v>0</v>
      </c>
      <c r="L43" s="10">
        <v>0</v>
      </c>
      <c r="M43" s="10">
        <v>13</v>
      </c>
      <c r="N43" s="10">
        <v>0</v>
      </c>
      <c r="O43" s="10">
        <v>0</v>
      </c>
      <c r="P43" s="10">
        <v>13</v>
      </c>
      <c r="Q43" s="10">
        <v>0</v>
      </c>
      <c r="R43" s="10">
        <v>0</v>
      </c>
      <c r="S43" s="10">
        <v>0</v>
      </c>
      <c r="T43" s="10">
        <v>13</v>
      </c>
      <c r="U43" s="10">
        <v>0</v>
      </c>
      <c r="V43" s="10">
        <v>126</v>
      </c>
      <c r="W43" s="10"/>
      <c r="X43" s="10"/>
      <c r="Y43" s="10"/>
      <c r="Z43" s="10"/>
      <c r="AA43" s="10">
        <v>1</v>
      </c>
      <c r="AB43" s="9"/>
      <c r="AC43" s="9"/>
    </row>
    <row r="44" spans="1:29" s="8" customFormat="1" ht="45" x14ac:dyDescent="0.25">
      <c r="A44" s="10">
        <v>34</v>
      </c>
      <c r="B44" s="10" t="s">
        <v>314</v>
      </c>
      <c r="C44" s="10" t="s">
        <v>39</v>
      </c>
      <c r="D44" s="10" t="s">
        <v>315</v>
      </c>
      <c r="E44" s="10" t="s">
        <v>222</v>
      </c>
      <c r="F44" s="10" t="s">
        <v>316</v>
      </c>
      <c r="G44" s="10" t="s">
        <v>317</v>
      </c>
      <c r="H44" s="10" t="s">
        <v>38</v>
      </c>
      <c r="I44" s="10">
        <v>4</v>
      </c>
      <c r="J44" s="10" t="s">
        <v>39</v>
      </c>
      <c r="K44" s="10">
        <v>0</v>
      </c>
      <c r="L44" s="10">
        <v>0</v>
      </c>
      <c r="M44" s="10">
        <v>3</v>
      </c>
      <c r="N44" s="10">
        <v>0</v>
      </c>
      <c r="O44" s="10">
        <v>0</v>
      </c>
      <c r="P44" s="10">
        <v>3</v>
      </c>
      <c r="Q44" s="10">
        <v>0</v>
      </c>
      <c r="R44" s="10">
        <v>0</v>
      </c>
      <c r="S44" s="10">
        <v>3</v>
      </c>
      <c r="T44" s="10">
        <v>0</v>
      </c>
      <c r="U44" s="10">
        <v>0</v>
      </c>
      <c r="V44" s="10">
        <v>27</v>
      </c>
      <c r="W44" s="10"/>
      <c r="X44" s="10"/>
      <c r="Y44" s="10"/>
      <c r="Z44" s="10"/>
      <c r="AA44" s="10">
        <v>1</v>
      </c>
      <c r="AB44" s="9"/>
      <c r="AC44" s="9"/>
    </row>
    <row r="45" spans="1:29" s="8" customFormat="1" ht="45" x14ac:dyDescent="0.25">
      <c r="A45" s="10">
        <v>35</v>
      </c>
      <c r="B45" s="10" t="s">
        <v>318</v>
      </c>
      <c r="C45" s="10" t="s">
        <v>39</v>
      </c>
      <c r="D45" s="10" t="s">
        <v>319</v>
      </c>
      <c r="E45" s="10" t="s">
        <v>222</v>
      </c>
      <c r="F45" s="10" t="s">
        <v>320</v>
      </c>
      <c r="G45" s="10" t="s">
        <v>321</v>
      </c>
      <c r="H45" s="10" t="s">
        <v>38</v>
      </c>
      <c r="I45" s="10">
        <v>7</v>
      </c>
      <c r="J45" s="10" t="s">
        <v>39</v>
      </c>
      <c r="K45" s="10">
        <v>0</v>
      </c>
      <c r="L45" s="10">
        <v>0</v>
      </c>
      <c r="M45" s="10">
        <v>7</v>
      </c>
      <c r="N45" s="10">
        <v>0</v>
      </c>
      <c r="O45" s="10">
        <v>0</v>
      </c>
      <c r="P45" s="10">
        <v>7</v>
      </c>
      <c r="Q45" s="10">
        <v>0</v>
      </c>
      <c r="R45" s="10">
        <v>0</v>
      </c>
      <c r="S45" s="10">
        <v>0</v>
      </c>
      <c r="T45" s="10">
        <v>7</v>
      </c>
      <c r="U45" s="10">
        <v>0</v>
      </c>
      <c r="V45" s="10">
        <v>200</v>
      </c>
      <c r="W45" s="10"/>
      <c r="X45" s="10"/>
      <c r="Y45" s="10"/>
      <c r="Z45" s="10"/>
      <c r="AA45" s="10">
        <v>1</v>
      </c>
      <c r="AB45" s="9"/>
      <c r="AC45" s="9"/>
    </row>
    <row r="46" spans="1:29" s="8" customFormat="1" ht="45" x14ac:dyDescent="0.25">
      <c r="A46" s="10">
        <v>36</v>
      </c>
      <c r="B46" s="10" t="s">
        <v>206</v>
      </c>
      <c r="C46" s="10" t="s">
        <v>39</v>
      </c>
      <c r="D46" s="10" t="s">
        <v>311</v>
      </c>
      <c r="E46" s="10" t="s">
        <v>203</v>
      </c>
      <c r="F46" s="10" t="s">
        <v>322</v>
      </c>
      <c r="G46" s="10" t="s">
        <v>323</v>
      </c>
      <c r="H46" s="10" t="s">
        <v>38</v>
      </c>
      <c r="I46" s="10">
        <v>7</v>
      </c>
      <c r="J46" s="10" t="s">
        <v>39</v>
      </c>
      <c r="K46" s="10">
        <v>0</v>
      </c>
      <c r="L46" s="10">
        <v>0</v>
      </c>
      <c r="M46" s="10">
        <v>10</v>
      </c>
      <c r="N46" s="10">
        <v>0</v>
      </c>
      <c r="O46" s="10">
        <v>0</v>
      </c>
      <c r="P46" s="10">
        <v>10</v>
      </c>
      <c r="Q46" s="10">
        <v>0</v>
      </c>
      <c r="R46" s="10">
        <v>0</v>
      </c>
      <c r="S46" s="10">
        <v>0</v>
      </c>
      <c r="T46" s="10">
        <v>10</v>
      </c>
      <c r="U46" s="10">
        <v>0</v>
      </c>
      <c r="V46" s="10">
        <v>130</v>
      </c>
      <c r="W46" s="10"/>
      <c r="X46" s="10"/>
      <c r="Y46" s="10"/>
      <c r="Z46" s="10"/>
      <c r="AA46" s="10">
        <v>1</v>
      </c>
      <c r="AB46" s="9"/>
      <c r="AC46" s="9"/>
    </row>
    <row r="47" spans="1:29" s="8" customFormat="1" ht="45" x14ac:dyDescent="0.25">
      <c r="A47" s="10">
        <v>37</v>
      </c>
      <c r="B47" s="10" t="s">
        <v>304</v>
      </c>
      <c r="C47" s="10" t="s">
        <v>41</v>
      </c>
      <c r="D47" s="10" t="s">
        <v>324</v>
      </c>
      <c r="E47" s="10" t="s">
        <v>218</v>
      </c>
      <c r="F47" s="10" t="s">
        <v>325</v>
      </c>
      <c r="G47" s="10" t="s">
        <v>326</v>
      </c>
      <c r="H47" s="10" t="s">
        <v>38</v>
      </c>
      <c r="I47" s="10">
        <v>5</v>
      </c>
      <c r="J47" s="10" t="s">
        <v>41</v>
      </c>
      <c r="K47" s="10">
        <v>0</v>
      </c>
      <c r="L47" s="10">
        <v>0</v>
      </c>
      <c r="M47" s="10">
        <v>13</v>
      </c>
      <c r="N47" s="10">
        <v>0</v>
      </c>
      <c r="O47" s="10">
        <v>0</v>
      </c>
      <c r="P47" s="10">
        <v>13</v>
      </c>
      <c r="Q47" s="10">
        <v>0</v>
      </c>
      <c r="R47" s="10">
        <v>0</v>
      </c>
      <c r="S47" s="10">
        <v>13</v>
      </c>
      <c r="T47" s="10">
        <v>0</v>
      </c>
      <c r="U47" s="10">
        <v>0</v>
      </c>
      <c r="V47" s="10">
        <v>17</v>
      </c>
      <c r="W47" s="10"/>
      <c r="X47" s="10"/>
      <c r="Y47" s="10"/>
      <c r="Z47" s="10"/>
      <c r="AA47" s="10">
        <v>1</v>
      </c>
      <c r="AB47" s="9"/>
      <c r="AC47" s="9"/>
    </row>
    <row r="48" spans="1:29" s="8" customFormat="1" ht="45" x14ac:dyDescent="0.25">
      <c r="A48" s="10">
        <v>38</v>
      </c>
      <c r="B48" s="10" t="s">
        <v>327</v>
      </c>
      <c r="C48" s="10" t="s">
        <v>41</v>
      </c>
      <c r="D48" s="10" t="s">
        <v>328</v>
      </c>
      <c r="E48" s="10" t="s">
        <v>222</v>
      </c>
      <c r="F48" s="10" t="s">
        <v>329</v>
      </c>
      <c r="G48" s="10" t="s">
        <v>330</v>
      </c>
      <c r="H48" s="10" t="s">
        <v>38</v>
      </c>
      <c r="I48" s="10">
        <v>6</v>
      </c>
      <c r="J48" s="10" t="s">
        <v>41</v>
      </c>
      <c r="K48" s="10">
        <v>0</v>
      </c>
      <c r="L48" s="10">
        <v>0</v>
      </c>
      <c r="M48" s="10">
        <v>1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22</v>
      </c>
      <c r="W48" s="10"/>
      <c r="X48" s="10"/>
      <c r="Y48" s="10"/>
      <c r="Z48" s="10"/>
      <c r="AA48" s="10">
        <v>1</v>
      </c>
      <c r="AB48" s="9"/>
      <c r="AC48" s="9"/>
    </row>
    <row r="49" spans="1:29" s="8" customFormat="1" ht="45" x14ac:dyDescent="0.25">
      <c r="A49" s="10">
        <v>39</v>
      </c>
      <c r="B49" s="10" t="s">
        <v>210</v>
      </c>
      <c r="C49" s="10" t="s">
        <v>41</v>
      </c>
      <c r="D49" s="10" t="s">
        <v>311</v>
      </c>
      <c r="E49" s="10" t="s">
        <v>222</v>
      </c>
      <c r="F49" s="10" t="s">
        <v>331</v>
      </c>
      <c r="G49" s="10" t="s">
        <v>332</v>
      </c>
      <c r="H49" s="10" t="s">
        <v>38</v>
      </c>
      <c r="I49" s="10">
        <v>8</v>
      </c>
      <c r="J49" s="10" t="s">
        <v>41</v>
      </c>
      <c r="K49" s="10">
        <v>0</v>
      </c>
      <c r="L49" s="10">
        <v>0</v>
      </c>
      <c r="M49" s="10">
        <v>49</v>
      </c>
      <c r="N49" s="10">
        <v>0</v>
      </c>
      <c r="O49" s="10">
        <v>0</v>
      </c>
      <c r="P49" s="10">
        <v>49</v>
      </c>
      <c r="Q49" s="10">
        <v>0</v>
      </c>
      <c r="R49" s="10">
        <v>0</v>
      </c>
      <c r="S49" s="10">
        <v>0</v>
      </c>
      <c r="T49" s="10">
        <v>49</v>
      </c>
      <c r="U49" s="10">
        <v>0</v>
      </c>
      <c r="V49" s="10">
        <v>140</v>
      </c>
      <c r="W49" s="10"/>
      <c r="X49" s="10"/>
      <c r="Y49" s="10"/>
      <c r="Z49" s="10"/>
      <c r="AA49" s="10">
        <v>1</v>
      </c>
      <c r="AB49" s="9"/>
      <c r="AC49" s="9"/>
    </row>
    <row r="50" spans="1:29" s="8" customFormat="1" ht="45" x14ac:dyDescent="0.25">
      <c r="A50" s="10">
        <v>40</v>
      </c>
      <c r="B50" s="10" t="s">
        <v>213</v>
      </c>
      <c r="C50" s="10" t="s">
        <v>41</v>
      </c>
      <c r="D50" s="10" t="s">
        <v>311</v>
      </c>
      <c r="E50" s="10" t="s">
        <v>222</v>
      </c>
      <c r="F50" s="10" t="s">
        <v>333</v>
      </c>
      <c r="G50" s="10" t="s">
        <v>334</v>
      </c>
      <c r="H50" s="10" t="s">
        <v>38</v>
      </c>
      <c r="I50" s="10">
        <v>8</v>
      </c>
      <c r="J50" s="10" t="s">
        <v>41</v>
      </c>
      <c r="K50" s="10">
        <v>0</v>
      </c>
      <c r="L50" s="10">
        <v>0</v>
      </c>
      <c r="M50" s="10">
        <v>161</v>
      </c>
      <c r="N50" s="10">
        <v>0</v>
      </c>
      <c r="O50" s="10">
        <v>0</v>
      </c>
      <c r="P50" s="10">
        <v>161</v>
      </c>
      <c r="Q50" s="10">
        <v>0</v>
      </c>
      <c r="R50" s="10">
        <v>0</v>
      </c>
      <c r="S50" s="10">
        <v>0</v>
      </c>
      <c r="T50" s="10">
        <v>161</v>
      </c>
      <c r="U50" s="10">
        <v>0</v>
      </c>
      <c r="V50" s="10">
        <v>395</v>
      </c>
      <c r="W50" s="10"/>
      <c r="X50" s="10"/>
      <c r="Y50" s="10"/>
      <c r="Z50" s="10"/>
      <c r="AA50" s="10">
        <v>1</v>
      </c>
      <c r="AB50" s="9"/>
      <c r="AC50" s="9"/>
    </row>
    <row r="51" spans="1:29" s="8" customFormat="1" ht="30" x14ac:dyDescent="0.25">
      <c r="A51" s="10">
        <v>41</v>
      </c>
      <c r="B51" s="10" t="s">
        <v>335</v>
      </c>
      <c r="C51" s="10" t="s">
        <v>41</v>
      </c>
      <c r="D51" s="10" t="s">
        <v>336</v>
      </c>
      <c r="E51" s="10" t="s">
        <v>258</v>
      </c>
      <c r="F51" s="10" t="s">
        <v>337</v>
      </c>
      <c r="G51" s="10" t="s">
        <v>338</v>
      </c>
      <c r="H51" s="10" t="s">
        <v>38</v>
      </c>
      <c r="I51" s="10">
        <v>3</v>
      </c>
      <c r="J51" s="10" t="s">
        <v>41</v>
      </c>
      <c r="K51" s="10">
        <v>0</v>
      </c>
      <c r="L51" s="10">
        <v>0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33</v>
      </c>
      <c r="W51" s="10"/>
      <c r="X51" s="10"/>
      <c r="Y51" s="10"/>
      <c r="Z51" s="10"/>
      <c r="AA51" s="10">
        <v>1</v>
      </c>
      <c r="AB51" s="9"/>
      <c r="AC51" s="9"/>
    </row>
    <row r="52" spans="1:29" s="8" customFormat="1" ht="30" x14ac:dyDescent="0.25">
      <c r="A52" s="10">
        <v>42</v>
      </c>
      <c r="B52" s="10" t="s">
        <v>339</v>
      </c>
      <c r="C52" s="10" t="s">
        <v>41</v>
      </c>
      <c r="D52" s="10" t="s">
        <v>336</v>
      </c>
      <c r="E52" s="10" t="s">
        <v>258</v>
      </c>
      <c r="F52" s="10" t="s">
        <v>340</v>
      </c>
      <c r="G52" s="10" t="s">
        <v>341</v>
      </c>
      <c r="H52" s="10" t="s">
        <v>38</v>
      </c>
      <c r="I52" s="10">
        <v>6</v>
      </c>
      <c r="J52" s="10" t="s">
        <v>41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40</v>
      </c>
      <c r="W52" s="10"/>
      <c r="X52" s="10"/>
      <c r="Y52" s="10"/>
      <c r="Z52" s="10"/>
      <c r="AA52" s="10">
        <v>1</v>
      </c>
      <c r="AB52" s="9"/>
      <c r="AC52" s="9"/>
    </row>
    <row r="53" spans="1:29" s="8" customFormat="1" ht="45" x14ac:dyDescent="0.25">
      <c r="A53" s="10">
        <v>43</v>
      </c>
      <c r="B53" s="10" t="s">
        <v>210</v>
      </c>
      <c r="C53" s="10" t="s">
        <v>39</v>
      </c>
      <c r="D53" s="10" t="s">
        <v>311</v>
      </c>
      <c r="E53" s="10" t="s">
        <v>222</v>
      </c>
      <c r="F53" s="10" t="s">
        <v>342</v>
      </c>
      <c r="G53" s="10" t="s">
        <v>343</v>
      </c>
      <c r="H53" s="10" t="s">
        <v>38</v>
      </c>
      <c r="I53" s="10">
        <v>7</v>
      </c>
      <c r="J53" s="10" t="s">
        <v>39</v>
      </c>
      <c r="K53" s="10">
        <v>0</v>
      </c>
      <c r="L53" s="10">
        <v>0</v>
      </c>
      <c r="M53" s="10">
        <v>52</v>
      </c>
      <c r="N53" s="10">
        <v>0</v>
      </c>
      <c r="O53" s="10">
        <v>0</v>
      </c>
      <c r="P53" s="10">
        <v>52</v>
      </c>
      <c r="Q53" s="10">
        <v>0</v>
      </c>
      <c r="R53" s="10">
        <v>0</v>
      </c>
      <c r="S53" s="10">
        <v>0</v>
      </c>
      <c r="T53" s="10">
        <v>52</v>
      </c>
      <c r="U53" s="10">
        <v>0</v>
      </c>
      <c r="V53" s="10">
        <v>164</v>
      </c>
      <c r="W53" s="10"/>
      <c r="X53" s="10"/>
      <c r="Y53" s="10"/>
      <c r="Z53" s="10"/>
      <c r="AA53" s="10">
        <v>1</v>
      </c>
      <c r="AB53" s="9"/>
      <c r="AC53" s="9"/>
    </row>
    <row r="54" spans="1:29" s="8" customFormat="1" ht="30" x14ac:dyDescent="0.25">
      <c r="A54" s="10">
        <v>44</v>
      </c>
      <c r="B54" s="10" t="s">
        <v>344</v>
      </c>
      <c r="C54" s="10" t="s">
        <v>41</v>
      </c>
      <c r="D54" s="10" t="s">
        <v>345</v>
      </c>
      <c r="E54" s="10" t="s">
        <v>218</v>
      </c>
      <c r="F54" s="10" t="s">
        <v>346</v>
      </c>
      <c r="G54" s="10" t="s">
        <v>347</v>
      </c>
      <c r="H54" s="10" t="s">
        <v>38</v>
      </c>
      <c r="I54" s="10">
        <v>5</v>
      </c>
      <c r="J54" s="10" t="s">
        <v>41</v>
      </c>
      <c r="K54" s="10">
        <v>0</v>
      </c>
      <c r="L54" s="10">
        <v>0</v>
      </c>
      <c r="M54" s="10">
        <v>103</v>
      </c>
      <c r="N54" s="10">
        <v>0</v>
      </c>
      <c r="O54" s="10">
        <v>0</v>
      </c>
      <c r="P54" s="10">
        <v>103</v>
      </c>
      <c r="Q54" s="10">
        <v>0</v>
      </c>
      <c r="R54" s="10">
        <v>0</v>
      </c>
      <c r="S54" s="10">
        <v>0</v>
      </c>
      <c r="T54" s="10">
        <v>103</v>
      </c>
      <c r="U54" s="10">
        <v>0</v>
      </c>
      <c r="V54" s="10">
        <v>141</v>
      </c>
      <c r="W54" s="10"/>
      <c r="X54" s="10"/>
      <c r="Y54" s="10"/>
      <c r="Z54" s="10"/>
      <c r="AA54" s="10">
        <v>1</v>
      </c>
      <c r="AB54" s="9"/>
      <c r="AC54" s="9"/>
    </row>
    <row r="55" spans="1:29" s="8" customFormat="1" ht="45" x14ac:dyDescent="0.25">
      <c r="A55" s="10">
        <v>45</v>
      </c>
      <c r="B55" s="10" t="s">
        <v>249</v>
      </c>
      <c r="C55" s="10" t="s">
        <v>41</v>
      </c>
      <c r="D55" s="10" t="s">
        <v>42</v>
      </c>
      <c r="E55" s="10" t="s">
        <v>218</v>
      </c>
      <c r="F55" s="10" t="s">
        <v>348</v>
      </c>
      <c r="G55" s="10" t="s">
        <v>349</v>
      </c>
      <c r="H55" s="10" t="s">
        <v>38</v>
      </c>
      <c r="I55" s="10">
        <v>3</v>
      </c>
      <c r="J55" s="10" t="s">
        <v>41</v>
      </c>
      <c r="K55" s="10">
        <v>0</v>
      </c>
      <c r="L55" s="10">
        <v>0</v>
      </c>
      <c r="M55" s="10">
        <v>91</v>
      </c>
      <c r="N55" s="10">
        <v>0</v>
      </c>
      <c r="O55" s="10">
        <v>0</v>
      </c>
      <c r="P55" s="10">
        <v>91</v>
      </c>
      <c r="Q55" s="10">
        <v>0</v>
      </c>
      <c r="R55" s="10">
        <v>0</v>
      </c>
      <c r="S55" s="10">
        <v>0</v>
      </c>
      <c r="T55" s="10">
        <v>91</v>
      </c>
      <c r="U55" s="10">
        <v>0</v>
      </c>
      <c r="V55" s="10">
        <v>28</v>
      </c>
      <c r="W55" s="10"/>
      <c r="X55" s="10"/>
      <c r="Y55" s="10"/>
      <c r="Z55" s="10"/>
      <c r="AA55" s="10">
        <v>1</v>
      </c>
      <c r="AB55" s="9"/>
      <c r="AC55" s="9"/>
    </row>
    <row r="56" spans="1:29" s="8" customFormat="1" ht="45" x14ac:dyDescent="0.25">
      <c r="A56" s="10">
        <v>46</v>
      </c>
      <c r="B56" s="10" t="s">
        <v>327</v>
      </c>
      <c r="C56" s="10" t="s">
        <v>41</v>
      </c>
      <c r="D56" s="10" t="s">
        <v>328</v>
      </c>
      <c r="E56" s="10" t="s">
        <v>222</v>
      </c>
      <c r="F56" s="10" t="s">
        <v>350</v>
      </c>
      <c r="G56" s="10" t="s">
        <v>351</v>
      </c>
      <c r="H56" s="10" t="s">
        <v>38</v>
      </c>
      <c r="I56" s="10">
        <v>7</v>
      </c>
      <c r="J56" s="10" t="s">
        <v>41</v>
      </c>
      <c r="K56" s="10">
        <v>0</v>
      </c>
      <c r="L56" s="10">
        <v>0</v>
      </c>
      <c r="M56" s="10">
        <v>1</v>
      </c>
      <c r="N56" s="10">
        <v>0</v>
      </c>
      <c r="O56" s="10">
        <v>0</v>
      </c>
      <c r="P56" s="10">
        <v>1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97</v>
      </c>
      <c r="W56" s="10"/>
      <c r="X56" s="10"/>
      <c r="Y56" s="10"/>
      <c r="Z56" s="10"/>
      <c r="AA56" s="10">
        <v>1</v>
      </c>
      <c r="AB56" s="9"/>
      <c r="AC56" s="9"/>
    </row>
    <row r="57" spans="1:29" s="8" customFormat="1" ht="30" x14ac:dyDescent="0.25">
      <c r="A57" s="10">
        <v>47</v>
      </c>
      <c r="B57" s="10" t="s">
        <v>55</v>
      </c>
      <c r="C57" s="10" t="s">
        <v>41</v>
      </c>
      <c r="D57" s="10" t="s">
        <v>352</v>
      </c>
      <c r="E57" s="10" t="s">
        <v>222</v>
      </c>
      <c r="F57" s="10" t="s">
        <v>353</v>
      </c>
      <c r="G57" s="10" t="s">
        <v>354</v>
      </c>
      <c r="H57" s="10" t="s">
        <v>38</v>
      </c>
      <c r="I57" s="10">
        <v>8</v>
      </c>
      <c r="J57" s="10" t="s">
        <v>41</v>
      </c>
      <c r="K57" s="10">
        <v>0</v>
      </c>
      <c r="L57" s="10">
        <v>0</v>
      </c>
      <c r="M57" s="10">
        <v>10</v>
      </c>
      <c r="N57" s="10">
        <v>0</v>
      </c>
      <c r="O57" s="10">
        <v>0</v>
      </c>
      <c r="P57" s="10">
        <v>10</v>
      </c>
      <c r="Q57" s="10">
        <v>0</v>
      </c>
      <c r="R57" s="10">
        <v>0</v>
      </c>
      <c r="S57" s="10">
        <v>0</v>
      </c>
      <c r="T57" s="10">
        <v>10</v>
      </c>
      <c r="U57" s="10">
        <v>0</v>
      </c>
      <c r="V57" s="10">
        <v>331</v>
      </c>
      <c r="W57" s="10"/>
      <c r="X57" s="10"/>
      <c r="Y57" s="10"/>
      <c r="Z57" s="10"/>
      <c r="AA57" s="10">
        <v>1</v>
      </c>
      <c r="AB57" s="9"/>
      <c r="AC57" s="9"/>
    </row>
    <row r="58" spans="1:29" s="8" customFormat="1" ht="30" x14ac:dyDescent="0.25">
      <c r="A58" s="10">
        <v>48</v>
      </c>
      <c r="B58" s="10" t="s">
        <v>355</v>
      </c>
      <c r="C58" s="10" t="s">
        <v>41</v>
      </c>
      <c r="D58" s="10" t="s">
        <v>356</v>
      </c>
      <c r="E58" s="10" t="s">
        <v>222</v>
      </c>
      <c r="F58" s="10" t="s">
        <v>357</v>
      </c>
      <c r="G58" s="10" t="s">
        <v>354</v>
      </c>
      <c r="H58" s="10" t="s">
        <v>38</v>
      </c>
      <c r="I58" s="10">
        <v>7</v>
      </c>
      <c r="J58" s="10" t="s">
        <v>41</v>
      </c>
      <c r="K58" s="10">
        <v>0</v>
      </c>
      <c r="L58" s="10">
        <v>0</v>
      </c>
      <c r="M58" s="10">
        <v>49</v>
      </c>
      <c r="N58" s="10">
        <v>0</v>
      </c>
      <c r="O58" s="10">
        <v>0</v>
      </c>
      <c r="P58" s="10">
        <v>49</v>
      </c>
      <c r="Q58" s="10">
        <v>0</v>
      </c>
      <c r="R58" s="10">
        <v>0</v>
      </c>
      <c r="S58" s="10">
        <v>0</v>
      </c>
      <c r="T58" s="10">
        <v>49</v>
      </c>
      <c r="U58" s="10">
        <v>0</v>
      </c>
      <c r="V58" s="10">
        <v>1265</v>
      </c>
      <c r="W58" s="10"/>
      <c r="X58" s="10"/>
      <c r="Y58" s="10"/>
      <c r="Z58" s="10"/>
      <c r="AA58" s="10">
        <v>1</v>
      </c>
      <c r="AB58" s="9"/>
      <c r="AC58" s="9"/>
    </row>
    <row r="59" spans="1:29" s="8" customFormat="1" ht="45" x14ac:dyDescent="0.25">
      <c r="A59" s="10">
        <v>49</v>
      </c>
      <c r="B59" s="10" t="s">
        <v>57</v>
      </c>
      <c r="C59" s="10" t="s">
        <v>39</v>
      </c>
      <c r="D59" s="10" t="s">
        <v>358</v>
      </c>
      <c r="E59" s="10" t="s">
        <v>222</v>
      </c>
      <c r="F59" s="10" t="s">
        <v>359</v>
      </c>
      <c r="G59" s="10" t="s">
        <v>360</v>
      </c>
      <c r="H59" s="10" t="s">
        <v>38</v>
      </c>
      <c r="I59" s="10">
        <v>8</v>
      </c>
      <c r="J59" s="10" t="s">
        <v>39</v>
      </c>
      <c r="K59" s="10">
        <v>0</v>
      </c>
      <c r="L59" s="10">
        <v>0</v>
      </c>
      <c r="M59" s="10">
        <v>161</v>
      </c>
      <c r="N59" s="10">
        <v>0</v>
      </c>
      <c r="O59" s="10">
        <v>0</v>
      </c>
      <c r="P59" s="10">
        <v>161</v>
      </c>
      <c r="Q59" s="10">
        <v>0</v>
      </c>
      <c r="R59" s="10">
        <v>0</v>
      </c>
      <c r="S59" s="10">
        <v>0</v>
      </c>
      <c r="T59" s="10">
        <v>161</v>
      </c>
      <c r="U59" s="10">
        <v>0</v>
      </c>
      <c r="V59" s="10">
        <v>395</v>
      </c>
      <c r="W59" s="10"/>
      <c r="X59" s="10"/>
      <c r="Y59" s="10"/>
      <c r="Z59" s="10"/>
      <c r="AA59" s="10">
        <v>1</v>
      </c>
      <c r="AB59" s="9"/>
      <c r="AC59" s="9"/>
    </row>
    <row r="60" spans="1:29" s="8" customFormat="1" ht="30" x14ac:dyDescent="0.25">
      <c r="A60" s="10">
        <v>50</v>
      </c>
      <c r="B60" s="10" t="s">
        <v>282</v>
      </c>
      <c r="C60" s="10" t="s">
        <v>39</v>
      </c>
      <c r="D60" s="10" t="s">
        <v>345</v>
      </c>
      <c r="E60" s="10" t="s">
        <v>218</v>
      </c>
      <c r="F60" s="10" t="s">
        <v>361</v>
      </c>
      <c r="G60" s="10" t="s">
        <v>362</v>
      </c>
      <c r="H60" s="10" t="s">
        <v>38</v>
      </c>
      <c r="I60" s="10">
        <v>6</v>
      </c>
      <c r="J60" s="10" t="s">
        <v>39</v>
      </c>
      <c r="K60" s="10">
        <v>0</v>
      </c>
      <c r="L60" s="10">
        <v>0</v>
      </c>
      <c r="M60" s="10">
        <v>80</v>
      </c>
      <c r="N60" s="10">
        <v>0</v>
      </c>
      <c r="O60" s="10">
        <v>0</v>
      </c>
      <c r="P60" s="10">
        <v>80</v>
      </c>
      <c r="Q60" s="10">
        <v>0</v>
      </c>
      <c r="R60" s="10">
        <v>0</v>
      </c>
      <c r="S60" s="10">
        <v>0</v>
      </c>
      <c r="T60" s="10">
        <v>80</v>
      </c>
      <c r="U60" s="10">
        <v>0</v>
      </c>
      <c r="V60" s="10">
        <v>157</v>
      </c>
      <c r="W60" s="10"/>
      <c r="X60" s="10"/>
      <c r="Y60" s="10"/>
      <c r="Z60" s="10"/>
      <c r="AA60" s="10">
        <v>1</v>
      </c>
      <c r="AB60" s="9"/>
      <c r="AC60" s="9"/>
    </row>
    <row r="61" spans="1:29" s="8" customFormat="1" ht="30" x14ac:dyDescent="0.25">
      <c r="A61" s="10">
        <v>51</v>
      </c>
      <c r="B61" s="10" t="s">
        <v>344</v>
      </c>
      <c r="C61" s="10" t="s">
        <v>41</v>
      </c>
      <c r="D61" s="10" t="s">
        <v>345</v>
      </c>
      <c r="E61" s="10" t="s">
        <v>218</v>
      </c>
      <c r="F61" s="10" t="s">
        <v>363</v>
      </c>
      <c r="G61" s="10" t="s">
        <v>364</v>
      </c>
      <c r="H61" s="10" t="s">
        <v>38</v>
      </c>
      <c r="I61" s="10">
        <v>5</v>
      </c>
      <c r="J61" s="10" t="s">
        <v>41</v>
      </c>
      <c r="K61" s="10">
        <v>0</v>
      </c>
      <c r="L61" s="10">
        <v>0</v>
      </c>
      <c r="M61" s="10">
        <v>103</v>
      </c>
      <c r="N61" s="10">
        <v>0</v>
      </c>
      <c r="O61" s="10">
        <v>0</v>
      </c>
      <c r="P61" s="10">
        <v>103</v>
      </c>
      <c r="Q61" s="10">
        <v>0</v>
      </c>
      <c r="R61" s="10">
        <v>0</v>
      </c>
      <c r="S61" s="10">
        <v>0</v>
      </c>
      <c r="T61" s="10">
        <v>103</v>
      </c>
      <c r="U61" s="10">
        <v>0</v>
      </c>
      <c r="V61" s="10">
        <v>141</v>
      </c>
      <c r="W61" s="10"/>
      <c r="X61" s="10"/>
      <c r="Y61" s="10"/>
      <c r="Z61" s="10"/>
      <c r="AA61" s="10">
        <v>1</v>
      </c>
      <c r="AB61" s="9"/>
      <c r="AC61" s="9"/>
    </row>
    <row r="62" spans="1:29" s="8" customFormat="1" ht="45" x14ac:dyDescent="0.25">
      <c r="A62" s="10">
        <v>52</v>
      </c>
      <c r="B62" s="10" t="s">
        <v>58</v>
      </c>
      <c r="C62" s="10" t="s">
        <v>39</v>
      </c>
      <c r="D62" s="10" t="s">
        <v>54</v>
      </c>
      <c r="E62" s="10" t="s">
        <v>218</v>
      </c>
      <c r="F62" s="10" t="s">
        <v>381</v>
      </c>
      <c r="G62" s="10" t="s">
        <v>382</v>
      </c>
      <c r="H62" s="10" t="s">
        <v>38</v>
      </c>
      <c r="I62" s="10">
        <v>7</v>
      </c>
      <c r="J62" s="10" t="s">
        <v>41</v>
      </c>
      <c r="K62" s="10">
        <v>0</v>
      </c>
      <c r="L62" s="10">
        <v>0</v>
      </c>
      <c r="M62" s="10">
        <v>126</v>
      </c>
      <c r="N62" s="10">
        <v>0</v>
      </c>
      <c r="O62" s="10">
        <v>0</v>
      </c>
      <c r="P62" s="10">
        <v>126</v>
      </c>
      <c r="Q62" s="10">
        <v>0</v>
      </c>
      <c r="R62" s="10">
        <v>0</v>
      </c>
      <c r="S62" s="10">
        <v>0</v>
      </c>
      <c r="T62" s="10">
        <v>126</v>
      </c>
      <c r="U62" s="10">
        <v>0</v>
      </c>
      <c r="V62" s="10">
        <v>212</v>
      </c>
      <c r="W62" s="10"/>
      <c r="X62" s="10"/>
      <c r="Y62" s="10"/>
      <c r="Z62" s="10"/>
      <c r="AA62" s="10">
        <v>1</v>
      </c>
      <c r="AB62" s="9"/>
      <c r="AC62" s="9"/>
    </row>
    <row r="63" spans="1:29" s="8" customFormat="1" ht="45" x14ac:dyDescent="0.25">
      <c r="A63" s="10">
        <v>53</v>
      </c>
      <c r="B63" s="10" t="s">
        <v>249</v>
      </c>
      <c r="C63" s="10" t="s">
        <v>39</v>
      </c>
      <c r="D63" s="10" t="s">
        <v>42</v>
      </c>
      <c r="E63" s="10" t="s">
        <v>218</v>
      </c>
      <c r="F63" s="10" t="s">
        <v>383</v>
      </c>
      <c r="G63" s="10" t="s">
        <v>384</v>
      </c>
      <c r="H63" s="10" t="s">
        <v>38</v>
      </c>
      <c r="I63" s="10">
        <v>7</v>
      </c>
      <c r="J63" s="10" t="s">
        <v>39</v>
      </c>
      <c r="K63" s="10">
        <v>0</v>
      </c>
      <c r="L63" s="10">
        <v>0</v>
      </c>
      <c r="M63" s="10">
        <v>91</v>
      </c>
      <c r="N63" s="10">
        <v>0</v>
      </c>
      <c r="O63" s="10">
        <v>0</v>
      </c>
      <c r="P63" s="10">
        <v>91</v>
      </c>
      <c r="Q63" s="10">
        <v>0</v>
      </c>
      <c r="R63" s="10">
        <v>0</v>
      </c>
      <c r="S63" s="10">
        <v>0</v>
      </c>
      <c r="T63" s="10">
        <v>91</v>
      </c>
      <c r="U63" s="10">
        <v>0</v>
      </c>
      <c r="V63" s="10">
        <v>82</v>
      </c>
      <c r="W63" s="10"/>
      <c r="X63" s="10"/>
      <c r="Y63" s="10"/>
      <c r="Z63" s="10"/>
      <c r="AA63" s="10">
        <v>1</v>
      </c>
      <c r="AB63" s="9"/>
      <c r="AC63" s="9"/>
    </row>
    <row r="64" spans="1:29" s="8" customFormat="1" ht="45" x14ac:dyDescent="0.25">
      <c r="A64" s="10">
        <v>54</v>
      </c>
      <c r="B64" s="10" t="s">
        <v>242</v>
      </c>
      <c r="C64" s="10" t="s">
        <v>39</v>
      </c>
      <c r="D64" s="10" t="s">
        <v>235</v>
      </c>
      <c r="E64" s="10" t="s">
        <v>218</v>
      </c>
      <c r="F64" s="10" t="s">
        <v>385</v>
      </c>
      <c r="G64" s="10" t="s">
        <v>386</v>
      </c>
      <c r="H64" s="10" t="s">
        <v>38</v>
      </c>
      <c r="I64" s="10">
        <v>9</v>
      </c>
      <c r="J64" s="10" t="s">
        <v>41</v>
      </c>
      <c r="K64" s="10">
        <v>0</v>
      </c>
      <c r="L64" s="10">
        <v>0</v>
      </c>
      <c r="M64" s="10">
        <v>77</v>
      </c>
      <c r="N64" s="10">
        <v>0</v>
      </c>
      <c r="O64" s="10">
        <v>0</v>
      </c>
      <c r="P64" s="10">
        <v>77</v>
      </c>
      <c r="Q64" s="10">
        <v>0</v>
      </c>
      <c r="R64" s="10">
        <v>0</v>
      </c>
      <c r="S64" s="10">
        <v>0</v>
      </c>
      <c r="T64" s="10">
        <v>77</v>
      </c>
      <c r="U64" s="10">
        <v>0</v>
      </c>
      <c r="V64" s="10">
        <v>651</v>
      </c>
      <c r="W64" s="10"/>
      <c r="X64" s="10"/>
      <c r="Y64" s="10"/>
      <c r="Z64" s="10"/>
      <c r="AA64" s="10">
        <v>1</v>
      </c>
      <c r="AB64" s="9"/>
      <c r="AC64" s="9"/>
    </row>
    <row r="65" spans="1:29" s="8" customFormat="1" ht="45" x14ac:dyDescent="0.25">
      <c r="A65" s="10">
        <v>55</v>
      </c>
      <c r="B65" s="10" t="s">
        <v>40</v>
      </c>
      <c r="C65" s="10" t="s">
        <v>39</v>
      </c>
      <c r="D65" s="10" t="s">
        <v>387</v>
      </c>
      <c r="E65" s="10" t="s">
        <v>218</v>
      </c>
      <c r="F65" s="10" t="s">
        <v>388</v>
      </c>
      <c r="G65" s="10" t="s">
        <v>389</v>
      </c>
      <c r="H65" s="10" t="s">
        <v>38</v>
      </c>
      <c r="I65" s="10">
        <v>8</v>
      </c>
      <c r="J65" s="10" t="s">
        <v>41</v>
      </c>
      <c r="K65" s="10">
        <v>0</v>
      </c>
      <c r="L65" s="10">
        <v>0</v>
      </c>
      <c r="M65" s="10">
        <v>214</v>
      </c>
      <c r="N65" s="10">
        <v>0</v>
      </c>
      <c r="O65" s="10">
        <v>0</v>
      </c>
      <c r="P65" s="10">
        <v>214</v>
      </c>
      <c r="Q65" s="10">
        <v>0</v>
      </c>
      <c r="R65" s="10">
        <v>0</v>
      </c>
      <c r="S65" s="10">
        <v>0</v>
      </c>
      <c r="T65" s="10">
        <v>214</v>
      </c>
      <c r="U65" s="10">
        <v>0</v>
      </c>
      <c r="V65" s="10">
        <v>736</v>
      </c>
      <c r="W65" s="10"/>
      <c r="X65" s="10"/>
      <c r="Y65" s="10"/>
      <c r="Z65" s="10"/>
      <c r="AA65" s="10">
        <v>1</v>
      </c>
      <c r="AB65" s="9"/>
      <c r="AC65" s="9"/>
    </row>
    <row r="66" spans="1:29" s="8" customFormat="1" ht="45" x14ac:dyDescent="0.25">
      <c r="A66" s="10">
        <v>56</v>
      </c>
      <c r="B66" s="10" t="s">
        <v>266</v>
      </c>
      <c r="C66" s="10" t="s">
        <v>41</v>
      </c>
      <c r="D66" s="10" t="s">
        <v>390</v>
      </c>
      <c r="E66" s="10" t="s">
        <v>218</v>
      </c>
      <c r="F66" s="10" t="s">
        <v>391</v>
      </c>
      <c r="G66" s="10" t="s">
        <v>392</v>
      </c>
      <c r="H66" s="10" t="s">
        <v>38</v>
      </c>
      <c r="I66" s="10">
        <v>9</v>
      </c>
      <c r="J66" s="10" t="s">
        <v>41</v>
      </c>
      <c r="K66" s="10">
        <v>0</v>
      </c>
      <c r="L66" s="10">
        <v>0</v>
      </c>
      <c r="M66" s="10">
        <v>129</v>
      </c>
      <c r="N66" s="10">
        <v>0</v>
      </c>
      <c r="O66" s="10">
        <v>0</v>
      </c>
      <c r="P66" s="10">
        <v>129</v>
      </c>
      <c r="Q66" s="10">
        <v>0</v>
      </c>
      <c r="R66" s="10">
        <v>0</v>
      </c>
      <c r="S66" s="10">
        <v>0</v>
      </c>
      <c r="T66" s="10">
        <v>129</v>
      </c>
      <c r="U66" s="10">
        <v>0</v>
      </c>
      <c r="V66" s="10">
        <v>273</v>
      </c>
      <c r="W66" s="10"/>
      <c r="X66" s="10"/>
      <c r="Y66" s="10"/>
      <c r="Z66" s="10"/>
      <c r="AA66" s="10">
        <v>1</v>
      </c>
      <c r="AB66" s="9"/>
      <c r="AC66" s="9"/>
    </row>
    <row r="67" spans="1:29" s="8" customFormat="1" ht="45" x14ac:dyDescent="0.25">
      <c r="A67" s="10">
        <v>57</v>
      </c>
      <c r="B67" s="10" t="s">
        <v>266</v>
      </c>
      <c r="C67" s="10" t="s">
        <v>41</v>
      </c>
      <c r="D67" s="10" t="s">
        <v>390</v>
      </c>
      <c r="E67" s="10" t="s">
        <v>218</v>
      </c>
      <c r="F67" s="10" t="s">
        <v>393</v>
      </c>
      <c r="G67" s="10" t="s">
        <v>394</v>
      </c>
      <c r="H67" s="10" t="s">
        <v>38</v>
      </c>
      <c r="I67" s="10">
        <v>9</v>
      </c>
      <c r="J67" s="10" t="s">
        <v>41</v>
      </c>
      <c r="K67" s="10">
        <v>0</v>
      </c>
      <c r="L67" s="10">
        <v>0</v>
      </c>
      <c r="M67" s="10">
        <v>129</v>
      </c>
      <c r="N67" s="10">
        <v>0</v>
      </c>
      <c r="O67" s="10">
        <v>0</v>
      </c>
      <c r="P67" s="10">
        <v>129</v>
      </c>
      <c r="Q67" s="10">
        <v>0</v>
      </c>
      <c r="R67" s="10">
        <v>0</v>
      </c>
      <c r="S67" s="10">
        <v>0</v>
      </c>
      <c r="T67" s="10">
        <v>129</v>
      </c>
      <c r="U67" s="10">
        <v>0</v>
      </c>
      <c r="V67" s="10">
        <v>273</v>
      </c>
      <c r="W67" s="10"/>
      <c r="X67" s="10"/>
      <c r="Y67" s="10"/>
      <c r="Z67" s="10"/>
      <c r="AA67" s="10">
        <v>1</v>
      </c>
      <c r="AB67" s="9"/>
      <c r="AC67" s="9"/>
    </row>
    <row r="68" spans="1:29" s="8" customFormat="1" ht="45" x14ac:dyDescent="0.25">
      <c r="A68" s="10">
        <v>58</v>
      </c>
      <c r="B68" s="10" t="s">
        <v>266</v>
      </c>
      <c r="C68" s="10" t="s">
        <v>41</v>
      </c>
      <c r="D68" s="10" t="s">
        <v>54</v>
      </c>
      <c r="E68" s="10" t="s">
        <v>218</v>
      </c>
      <c r="F68" s="10" t="s">
        <v>395</v>
      </c>
      <c r="G68" s="10" t="s">
        <v>396</v>
      </c>
      <c r="H68" s="10" t="s">
        <v>38</v>
      </c>
      <c r="I68" s="10">
        <v>7</v>
      </c>
      <c r="J68" s="10" t="s">
        <v>41</v>
      </c>
      <c r="K68" s="10">
        <v>0</v>
      </c>
      <c r="L68" s="10">
        <v>0</v>
      </c>
      <c r="M68" s="10">
        <v>129</v>
      </c>
      <c r="N68" s="10">
        <v>0</v>
      </c>
      <c r="O68" s="10">
        <v>0</v>
      </c>
      <c r="P68" s="10">
        <v>129</v>
      </c>
      <c r="Q68" s="10">
        <v>0</v>
      </c>
      <c r="R68" s="10">
        <v>0</v>
      </c>
      <c r="S68" s="10">
        <v>0</v>
      </c>
      <c r="T68" s="10">
        <v>129</v>
      </c>
      <c r="U68" s="10">
        <v>0</v>
      </c>
      <c r="V68" s="10">
        <v>255</v>
      </c>
      <c r="W68" s="10"/>
      <c r="X68" s="10"/>
      <c r="Y68" s="10"/>
      <c r="Z68" s="10"/>
      <c r="AA68" s="10">
        <v>1</v>
      </c>
      <c r="AB68" s="9"/>
      <c r="AC68" s="9"/>
    </row>
    <row r="69" spans="1:29" s="8" customFormat="1" ht="45" x14ac:dyDescent="0.25">
      <c r="A69" s="10">
        <v>59</v>
      </c>
      <c r="B69" s="10" t="s">
        <v>273</v>
      </c>
      <c r="C69" s="10" t="s">
        <v>41</v>
      </c>
      <c r="D69" s="10" t="s">
        <v>397</v>
      </c>
      <c r="E69" s="10" t="s">
        <v>222</v>
      </c>
      <c r="F69" s="10" t="s">
        <v>398</v>
      </c>
      <c r="G69" s="10" t="s">
        <v>399</v>
      </c>
      <c r="H69" s="10" t="s">
        <v>38</v>
      </c>
      <c r="I69" s="10">
        <v>7</v>
      </c>
      <c r="J69" s="10" t="s">
        <v>39</v>
      </c>
      <c r="K69" s="10">
        <v>0</v>
      </c>
      <c r="L69" s="10">
        <v>0</v>
      </c>
      <c r="M69" s="10">
        <v>2</v>
      </c>
      <c r="N69" s="10">
        <v>0</v>
      </c>
      <c r="O69" s="10">
        <v>0</v>
      </c>
      <c r="P69" s="10">
        <v>2</v>
      </c>
      <c r="Q69" s="10">
        <v>0</v>
      </c>
      <c r="R69" s="10">
        <v>0</v>
      </c>
      <c r="S69" s="10">
        <v>0</v>
      </c>
      <c r="T69" s="10">
        <v>2</v>
      </c>
      <c r="U69" s="10">
        <v>0</v>
      </c>
      <c r="V69" s="10">
        <v>54</v>
      </c>
      <c r="W69" s="10"/>
      <c r="X69" s="10"/>
      <c r="Y69" s="10"/>
      <c r="Z69" s="10"/>
      <c r="AA69" s="10">
        <v>1</v>
      </c>
      <c r="AB69" s="9"/>
      <c r="AC69" s="9"/>
    </row>
    <row r="70" spans="1:29" s="8" customFormat="1" x14ac:dyDescent="0.25">
      <c r="A70" s="10">
        <v>60</v>
      </c>
      <c r="B70" s="10" t="s">
        <v>400</v>
      </c>
      <c r="C70" s="10" t="s">
        <v>41</v>
      </c>
      <c r="D70" s="10" t="s">
        <v>401</v>
      </c>
      <c r="E70" s="10" t="s">
        <v>222</v>
      </c>
      <c r="F70" s="10" t="s">
        <v>402</v>
      </c>
      <c r="G70" s="10" t="s">
        <v>403</v>
      </c>
      <c r="H70" s="10" t="s">
        <v>38</v>
      </c>
      <c r="I70" s="10">
        <v>9</v>
      </c>
      <c r="J70" s="10" t="s">
        <v>41</v>
      </c>
      <c r="K70" s="10">
        <v>0</v>
      </c>
      <c r="L70" s="10">
        <v>0</v>
      </c>
      <c r="M70" s="10">
        <v>1</v>
      </c>
      <c r="N70" s="10">
        <v>0</v>
      </c>
      <c r="O70" s="10">
        <v>0</v>
      </c>
      <c r="P70" s="10">
        <v>1</v>
      </c>
      <c r="Q70" s="10">
        <v>0</v>
      </c>
      <c r="R70" s="10">
        <v>0</v>
      </c>
      <c r="S70" s="10">
        <v>0</v>
      </c>
      <c r="T70" s="10">
        <v>1</v>
      </c>
      <c r="U70" s="10">
        <v>0</v>
      </c>
      <c r="V70" s="10">
        <v>1455</v>
      </c>
      <c r="W70" s="10"/>
      <c r="X70" s="10"/>
      <c r="Y70" s="10"/>
      <c r="Z70" s="10"/>
      <c r="AA70" s="10">
        <v>1</v>
      </c>
      <c r="AB70" s="9"/>
      <c r="AC70" s="9"/>
    </row>
    <row r="71" spans="1:29" s="8" customFormat="1" x14ac:dyDescent="0.25">
      <c r="A71" s="10">
        <v>61</v>
      </c>
      <c r="B71" s="10" t="s">
        <v>400</v>
      </c>
      <c r="C71" s="10" t="s">
        <v>41</v>
      </c>
      <c r="D71" s="10" t="s">
        <v>401</v>
      </c>
      <c r="E71" s="10" t="s">
        <v>222</v>
      </c>
      <c r="F71" s="10" t="s">
        <v>404</v>
      </c>
      <c r="G71" s="10" t="s">
        <v>405</v>
      </c>
      <c r="H71" s="10" t="s">
        <v>38</v>
      </c>
      <c r="I71" s="10">
        <v>9</v>
      </c>
      <c r="J71" s="10" t="s">
        <v>41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1</v>
      </c>
      <c r="Q71" s="10">
        <v>0</v>
      </c>
      <c r="R71" s="10">
        <v>0</v>
      </c>
      <c r="S71" s="10">
        <v>0</v>
      </c>
      <c r="T71" s="10">
        <v>1</v>
      </c>
      <c r="U71" s="10">
        <v>0</v>
      </c>
      <c r="V71" s="10">
        <v>1455</v>
      </c>
      <c r="W71" s="10"/>
      <c r="X71" s="10"/>
      <c r="Y71" s="10"/>
      <c r="Z71" s="10"/>
      <c r="AA71" s="10">
        <v>1</v>
      </c>
      <c r="AB71" s="9"/>
      <c r="AC71" s="9"/>
    </row>
    <row r="72" spans="1:29" s="8" customFormat="1" ht="45" x14ac:dyDescent="0.25">
      <c r="A72" s="10">
        <v>62</v>
      </c>
      <c r="B72" s="10" t="s">
        <v>406</v>
      </c>
      <c r="C72" s="10" t="s">
        <v>39</v>
      </c>
      <c r="D72" s="10" t="s">
        <v>407</v>
      </c>
      <c r="E72" s="10" t="s">
        <v>218</v>
      </c>
      <c r="F72" s="10" t="s">
        <v>408</v>
      </c>
      <c r="G72" s="10" t="s">
        <v>409</v>
      </c>
      <c r="H72" s="10" t="s">
        <v>38</v>
      </c>
      <c r="I72" s="10">
        <v>5</v>
      </c>
      <c r="J72" s="10" t="s">
        <v>41</v>
      </c>
      <c r="K72" s="10">
        <v>0</v>
      </c>
      <c r="L72" s="10">
        <v>0</v>
      </c>
      <c r="M72" s="10">
        <v>1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486</v>
      </c>
      <c r="W72" s="10"/>
      <c r="X72" s="10"/>
      <c r="Y72" s="10"/>
      <c r="Z72" s="10"/>
      <c r="AA72" s="10">
        <v>1</v>
      </c>
      <c r="AB72" s="9"/>
      <c r="AC72" s="9"/>
    </row>
    <row r="73" spans="1:29" s="8" customFormat="1" ht="45" x14ac:dyDescent="0.25">
      <c r="A73" s="10">
        <v>63</v>
      </c>
      <c r="B73" s="10" t="s">
        <v>266</v>
      </c>
      <c r="C73" s="10" t="s">
        <v>39</v>
      </c>
      <c r="D73" s="10" t="s">
        <v>390</v>
      </c>
      <c r="E73" s="10" t="s">
        <v>218</v>
      </c>
      <c r="F73" s="10" t="s">
        <v>410</v>
      </c>
      <c r="G73" s="10" t="s">
        <v>411</v>
      </c>
      <c r="H73" s="10" t="s">
        <v>38</v>
      </c>
      <c r="I73" s="10">
        <v>7</v>
      </c>
      <c r="J73" s="10" t="s">
        <v>41</v>
      </c>
      <c r="K73" s="10">
        <v>0</v>
      </c>
      <c r="L73" s="10">
        <v>0</v>
      </c>
      <c r="M73" s="10">
        <v>129</v>
      </c>
      <c r="N73" s="10">
        <v>0</v>
      </c>
      <c r="O73" s="10">
        <v>0</v>
      </c>
      <c r="P73" s="10">
        <v>129</v>
      </c>
      <c r="Q73" s="10">
        <v>0</v>
      </c>
      <c r="R73" s="10">
        <v>0</v>
      </c>
      <c r="S73" s="10">
        <v>0</v>
      </c>
      <c r="T73" s="10">
        <v>129</v>
      </c>
      <c r="U73" s="10">
        <v>0</v>
      </c>
      <c r="V73" s="10">
        <v>255</v>
      </c>
      <c r="W73" s="10"/>
      <c r="X73" s="10"/>
      <c r="Y73" s="10"/>
      <c r="Z73" s="10"/>
      <c r="AA73" s="10">
        <v>1</v>
      </c>
      <c r="AB73" s="9"/>
      <c r="AC73" s="9"/>
    </row>
    <row r="74" spans="1:29" s="8" customFormat="1" ht="30" x14ac:dyDescent="0.25">
      <c r="A74" s="10">
        <v>64</v>
      </c>
      <c r="B74" s="10" t="s">
        <v>412</v>
      </c>
      <c r="C74" s="10" t="s">
        <v>41</v>
      </c>
      <c r="D74" s="10" t="s">
        <v>413</v>
      </c>
      <c r="E74" s="10" t="s">
        <v>222</v>
      </c>
      <c r="F74" s="10" t="s">
        <v>414</v>
      </c>
      <c r="G74" s="10" t="s">
        <v>415</v>
      </c>
      <c r="H74" s="10" t="s">
        <v>38</v>
      </c>
      <c r="I74" s="10">
        <v>8</v>
      </c>
      <c r="J74" s="10" t="s">
        <v>41</v>
      </c>
      <c r="K74" s="10">
        <v>0</v>
      </c>
      <c r="L74" s="10">
        <v>0</v>
      </c>
      <c r="M74" s="10">
        <v>3</v>
      </c>
      <c r="N74" s="10">
        <v>0</v>
      </c>
      <c r="O74" s="10">
        <v>0</v>
      </c>
      <c r="P74" s="10">
        <v>3</v>
      </c>
      <c r="Q74" s="10">
        <v>0</v>
      </c>
      <c r="R74" s="10">
        <v>0</v>
      </c>
      <c r="S74" s="10">
        <v>0</v>
      </c>
      <c r="T74" s="10">
        <v>3</v>
      </c>
      <c r="U74" s="10">
        <v>0</v>
      </c>
      <c r="V74" s="10">
        <v>5586</v>
      </c>
      <c r="W74" s="10"/>
      <c r="X74" s="10"/>
      <c r="Y74" s="10"/>
      <c r="Z74" s="10"/>
      <c r="AA74" s="10">
        <v>1</v>
      </c>
      <c r="AB74" s="9"/>
      <c r="AC74" s="9"/>
    </row>
    <row r="75" spans="1:29" s="8" customFormat="1" ht="60" x14ac:dyDescent="0.25">
      <c r="A75" s="10">
        <v>65</v>
      </c>
      <c r="B75" s="10" t="s">
        <v>416</v>
      </c>
      <c r="C75" s="10" t="s">
        <v>39</v>
      </c>
      <c r="D75" s="10" t="s">
        <v>417</v>
      </c>
      <c r="E75" s="10" t="s">
        <v>218</v>
      </c>
      <c r="F75" s="10" t="s">
        <v>418</v>
      </c>
      <c r="G75" s="10" t="s">
        <v>419</v>
      </c>
      <c r="H75" s="10" t="s">
        <v>38</v>
      </c>
      <c r="I75" s="10">
        <v>7</v>
      </c>
      <c r="J75" s="10" t="s">
        <v>41</v>
      </c>
      <c r="K75" s="10">
        <v>0</v>
      </c>
      <c r="L75" s="10">
        <v>0</v>
      </c>
      <c r="M75" s="10">
        <v>70</v>
      </c>
      <c r="N75" s="10">
        <v>0</v>
      </c>
      <c r="O75" s="10">
        <v>0</v>
      </c>
      <c r="P75" s="10">
        <v>70</v>
      </c>
      <c r="Q75" s="10">
        <v>0</v>
      </c>
      <c r="R75" s="10">
        <v>0</v>
      </c>
      <c r="S75" s="10">
        <v>0</v>
      </c>
      <c r="T75" s="10">
        <v>70</v>
      </c>
      <c r="U75" s="10">
        <v>0</v>
      </c>
      <c r="V75" s="10">
        <v>179</v>
      </c>
      <c r="W75" s="10"/>
      <c r="X75" s="10"/>
      <c r="Y75" s="10"/>
      <c r="Z75" s="10"/>
      <c r="AA75" s="10">
        <v>1</v>
      </c>
      <c r="AB75" s="9"/>
      <c r="AC75" s="9"/>
    </row>
    <row r="76" spans="1:29" s="8" customFormat="1" ht="45" x14ac:dyDescent="0.25">
      <c r="A76" s="10">
        <v>66</v>
      </c>
      <c r="B76" s="10" t="s">
        <v>355</v>
      </c>
      <c r="C76" s="10" t="s">
        <v>41</v>
      </c>
      <c r="D76" s="10" t="s">
        <v>54</v>
      </c>
      <c r="E76" s="10" t="s">
        <v>222</v>
      </c>
      <c r="F76" s="10" t="s">
        <v>420</v>
      </c>
      <c r="G76" s="10" t="s">
        <v>421</v>
      </c>
      <c r="H76" s="10" t="s">
        <v>38</v>
      </c>
      <c r="I76" s="10">
        <v>7</v>
      </c>
      <c r="J76" s="10" t="s">
        <v>41</v>
      </c>
      <c r="K76" s="10">
        <v>0</v>
      </c>
      <c r="L76" s="10">
        <v>0</v>
      </c>
      <c r="M76" s="10">
        <v>29</v>
      </c>
      <c r="N76" s="10">
        <v>0</v>
      </c>
      <c r="O76" s="10">
        <v>0</v>
      </c>
      <c r="P76" s="10">
        <v>29</v>
      </c>
      <c r="Q76" s="10">
        <v>0</v>
      </c>
      <c r="R76" s="10">
        <v>0</v>
      </c>
      <c r="S76" s="10">
        <v>0</v>
      </c>
      <c r="T76" s="10">
        <v>29</v>
      </c>
      <c r="U76" s="10">
        <v>0</v>
      </c>
      <c r="V76" s="10">
        <v>1561</v>
      </c>
      <c r="W76" s="10"/>
      <c r="X76" s="10"/>
      <c r="Y76" s="10"/>
      <c r="Z76" s="10"/>
      <c r="AA76" s="10">
        <v>1</v>
      </c>
      <c r="AB76" s="9"/>
      <c r="AC76" s="9"/>
    </row>
    <row r="77" spans="1:29" s="8" customFormat="1" ht="45" x14ac:dyDescent="0.25">
      <c r="A77" s="10">
        <v>67</v>
      </c>
      <c r="B77" s="10" t="s">
        <v>213</v>
      </c>
      <c r="C77" s="10" t="s">
        <v>39</v>
      </c>
      <c r="D77" s="10" t="s">
        <v>311</v>
      </c>
      <c r="E77" s="10" t="s">
        <v>222</v>
      </c>
      <c r="F77" s="10" t="s">
        <v>422</v>
      </c>
      <c r="G77" s="10" t="s">
        <v>423</v>
      </c>
      <c r="H77" s="10" t="s">
        <v>38</v>
      </c>
      <c r="I77" s="10">
        <v>6</v>
      </c>
      <c r="J77" s="10" t="s">
        <v>39</v>
      </c>
      <c r="K77" s="10">
        <v>0</v>
      </c>
      <c r="L77" s="10">
        <v>0</v>
      </c>
      <c r="M77" s="10">
        <v>49</v>
      </c>
      <c r="N77" s="10">
        <v>0</v>
      </c>
      <c r="O77" s="10">
        <v>0</v>
      </c>
      <c r="P77" s="10">
        <v>49</v>
      </c>
      <c r="Q77" s="10">
        <v>0</v>
      </c>
      <c r="R77" s="10">
        <v>0</v>
      </c>
      <c r="S77" s="10">
        <v>0</v>
      </c>
      <c r="T77" s="10">
        <v>49</v>
      </c>
      <c r="U77" s="10">
        <v>0</v>
      </c>
      <c r="V77" s="10">
        <v>119</v>
      </c>
      <c r="W77" s="10"/>
      <c r="X77" s="10"/>
      <c r="Y77" s="10"/>
      <c r="Z77" s="10"/>
      <c r="AA77" s="10">
        <v>1</v>
      </c>
      <c r="AB77" s="9"/>
      <c r="AC77" s="9"/>
    </row>
    <row r="78" spans="1:29" s="8" customFormat="1" ht="45" x14ac:dyDescent="0.25">
      <c r="A78" s="10">
        <v>68</v>
      </c>
      <c r="B78" s="10" t="s">
        <v>213</v>
      </c>
      <c r="C78" s="10" t="s">
        <v>39</v>
      </c>
      <c r="D78" s="10" t="s">
        <v>311</v>
      </c>
      <c r="E78" s="10" t="s">
        <v>222</v>
      </c>
      <c r="F78" s="10" t="s">
        <v>424</v>
      </c>
      <c r="G78" s="10" t="s">
        <v>425</v>
      </c>
      <c r="H78" s="10" t="s">
        <v>38</v>
      </c>
      <c r="I78" s="10">
        <v>6</v>
      </c>
      <c r="J78" s="10" t="s">
        <v>39</v>
      </c>
      <c r="K78" s="10">
        <v>0</v>
      </c>
      <c r="L78" s="10">
        <v>0</v>
      </c>
      <c r="M78" s="10">
        <v>50</v>
      </c>
      <c r="N78" s="10">
        <v>0</v>
      </c>
      <c r="O78" s="10">
        <v>0</v>
      </c>
      <c r="P78" s="10">
        <v>50</v>
      </c>
      <c r="Q78" s="10">
        <v>0</v>
      </c>
      <c r="R78" s="10">
        <v>0</v>
      </c>
      <c r="S78" s="10">
        <v>0</v>
      </c>
      <c r="T78" s="10">
        <v>50</v>
      </c>
      <c r="U78" s="10">
        <v>0</v>
      </c>
      <c r="V78" s="10">
        <v>119</v>
      </c>
      <c r="W78" s="10"/>
      <c r="X78" s="10"/>
      <c r="Y78" s="10"/>
      <c r="Z78" s="10"/>
      <c r="AA78" s="10">
        <v>1</v>
      </c>
      <c r="AB78" s="9"/>
      <c r="AC78" s="9"/>
    </row>
    <row r="79" spans="1:29" s="8" customFormat="1" ht="60" x14ac:dyDescent="0.25">
      <c r="A79" s="10">
        <v>69</v>
      </c>
      <c r="B79" s="10" t="s">
        <v>426</v>
      </c>
      <c r="C79" s="10" t="s">
        <v>41</v>
      </c>
      <c r="D79" s="10" t="s">
        <v>427</v>
      </c>
      <c r="E79" s="10" t="s">
        <v>222</v>
      </c>
      <c r="F79" s="10" t="s">
        <v>428</v>
      </c>
      <c r="G79" s="10" t="s">
        <v>429</v>
      </c>
      <c r="H79" s="10" t="s">
        <v>38</v>
      </c>
      <c r="I79" s="10">
        <v>7</v>
      </c>
      <c r="J79" s="10" t="s">
        <v>41</v>
      </c>
      <c r="K79" s="10">
        <v>0</v>
      </c>
      <c r="L79" s="10">
        <v>0</v>
      </c>
      <c r="M79" s="10">
        <v>41</v>
      </c>
      <c r="N79" s="10">
        <v>0</v>
      </c>
      <c r="O79" s="10">
        <v>0</v>
      </c>
      <c r="P79" s="10">
        <v>41</v>
      </c>
      <c r="Q79" s="10">
        <v>0</v>
      </c>
      <c r="R79" s="10">
        <v>0</v>
      </c>
      <c r="S79" s="10">
        <v>0</v>
      </c>
      <c r="T79" s="10">
        <v>41</v>
      </c>
      <c r="U79" s="10">
        <v>0</v>
      </c>
      <c r="V79" s="10">
        <v>728</v>
      </c>
      <c r="W79" s="10"/>
      <c r="X79" s="10"/>
      <c r="Y79" s="10"/>
      <c r="Z79" s="10"/>
      <c r="AA79" s="10">
        <v>1</v>
      </c>
      <c r="AB79" s="9"/>
      <c r="AC79" s="9"/>
    </row>
    <row r="80" spans="1:29" s="8" customFormat="1" ht="45" x14ac:dyDescent="0.25">
      <c r="A80" s="10">
        <v>70</v>
      </c>
      <c r="B80" s="10" t="s">
        <v>213</v>
      </c>
      <c r="C80" s="10" t="s">
        <v>39</v>
      </c>
      <c r="D80" s="10" t="s">
        <v>311</v>
      </c>
      <c r="E80" s="10" t="s">
        <v>222</v>
      </c>
      <c r="F80" s="10" t="s">
        <v>430</v>
      </c>
      <c r="G80" s="10" t="s">
        <v>431</v>
      </c>
      <c r="H80" s="10" t="s">
        <v>38</v>
      </c>
      <c r="I80" s="10">
        <v>5</v>
      </c>
      <c r="J80" s="10" t="s">
        <v>39</v>
      </c>
      <c r="K80" s="10">
        <v>0</v>
      </c>
      <c r="L80" s="10">
        <v>0</v>
      </c>
      <c r="M80" s="10">
        <v>63</v>
      </c>
      <c r="N80" s="10">
        <v>0</v>
      </c>
      <c r="O80" s="10">
        <v>0</v>
      </c>
      <c r="P80" s="10">
        <v>63</v>
      </c>
      <c r="Q80" s="10">
        <v>0</v>
      </c>
      <c r="R80" s="10">
        <v>0</v>
      </c>
      <c r="S80" s="10">
        <v>0</v>
      </c>
      <c r="T80" s="10">
        <v>63</v>
      </c>
      <c r="U80" s="10">
        <v>0</v>
      </c>
      <c r="V80" s="10">
        <v>99</v>
      </c>
      <c r="W80" s="10"/>
      <c r="X80" s="10"/>
      <c r="Y80" s="10"/>
      <c r="Z80" s="10"/>
      <c r="AA80" s="10">
        <v>1</v>
      </c>
      <c r="AB80" s="9"/>
      <c r="AC80" s="9"/>
    </row>
    <row r="81" spans="1:29" s="8" customFormat="1" ht="45" x14ac:dyDescent="0.25">
      <c r="A81" s="10">
        <v>71</v>
      </c>
      <c r="B81" s="10" t="s">
        <v>432</v>
      </c>
      <c r="C81" s="10" t="s">
        <v>41</v>
      </c>
      <c r="D81" s="10" t="s">
        <v>264</v>
      </c>
      <c r="E81" s="10" t="s">
        <v>222</v>
      </c>
      <c r="F81" s="10" t="s">
        <v>433</v>
      </c>
      <c r="G81" s="10" t="s">
        <v>434</v>
      </c>
      <c r="H81" s="10" t="s">
        <v>38</v>
      </c>
      <c r="I81" s="10">
        <v>7</v>
      </c>
      <c r="J81" s="10" t="s">
        <v>41</v>
      </c>
      <c r="K81" s="10">
        <v>0</v>
      </c>
      <c r="L81" s="10">
        <v>0</v>
      </c>
      <c r="M81" s="10">
        <v>24</v>
      </c>
      <c r="N81" s="10">
        <v>0</v>
      </c>
      <c r="O81" s="10">
        <v>0</v>
      </c>
      <c r="P81" s="10">
        <v>24</v>
      </c>
      <c r="Q81" s="10">
        <v>0</v>
      </c>
      <c r="R81" s="10">
        <v>0</v>
      </c>
      <c r="S81" s="10">
        <v>0</v>
      </c>
      <c r="T81" s="10">
        <v>24</v>
      </c>
      <c r="U81" s="10">
        <v>0</v>
      </c>
      <c r="V81" s="10">
        <v>591</v>
      </c>
      <c r="W81" s="10"/>
      <c r="X81" s="10"/>
      <c r="Y81" s="10"/>
      <c r="Z81" s="10"/>
      <c r="AA81" s="10">
        <v>1</v>
      </c>
      <c r="AB81" s="9"/>
      <c r="AC81" s="9"/>
    </row>
    <row r="82" spans="1:29" s="8" customFormat="1" ht="45" x14ac:dyDescent="0.25">
      <c r="A82" s="10">
        <v>72</v>
      </c>
      <c r="B82" s="10" t="s">
        <v>435</v>
      </c>
      <c r="C82" s="10" t="s">
        <v>41</v>
      </c>
      <c r="D82" s="10" t="s">
        <v>436</v>
      </c>
      <c r="E82" s="10" t="s">
        <v>222</v>
      </c>
      <c r="F82" s="10" t="s">
        <v>437</v>
      </c>
      <c r="G82" s="10" t="s">
        <v>438</v>
      </c>
      <c r="H82" s="10" t="s">
        <v>38</v>
      </c>
      <c r="I82" s="10">
        <v>7</v>
      </c>
      <c r="J82" s="10" t="s">
        <v>41</v>
      </c>
      <c r="K82" s="10">
        <v>0</v>
      </c>
      <c r="L82" s="10">
        <v>0</v>
      </c>
      <c r="M82" s="10">
        <v>10</v>
      </c>
      <c r="N82" s="10">
        <v>0</v>
      </c>
      <c r="O82" s="10">
        <v>0</v>
      </c>
      <c r="P82" s="10">
        <v>10</v>
      </c>
      <c r="Q82" s="10">
        <v>0</v>
      </c>
      <c r="R82" s="10">
        <v>0</v>
      </c>
      <c r="S82" s="10">
        <v>0</v>
      </c>
      <c r="T82" s="10">
        <v>10</v>
      </c>
      <c r="U82" s="10">
        <v>0</v>
      </c>
      <c r="V82" s="10">
        <v>792</v>
      </c>
      <c r="W82" s="10"/>
      <c r="X82" s="10"/>
      <c r="Y82" s="10"/>
      <c r="Z82" s="10"/>
      <c r="AA82" s="10">
        <v>1</v>
      </c>
      <c r="AB82" s="9"/>
      <c r="AC82" s="9"/>
    </row>
    <row r="83" spans="1:29" s="8" customFormat="1" ht="45" x14ac:dyDescent="0.25">
      <c r="A83" s="10">
        <v>73</v>
      </c>
      <c r="B83" s="10" t="s">
        <v>242</v>
      </c>
      <c r="C83" s="10" t="s">
        <v>39</v>
      </c>
      <c r="D83" s="10" t="s">
        <v>243</v>
      </c>
      <c r="E83" s="10" t="s">
        <v>218</v>
      </c>
      <c r="F83" s="10" t="s">
        <v>439</v>
      </c>
      <c r="G83" s="10" t="s">
        <v>440</v>
      </c>
      <c r="H83" s="10" t="s">
        <v>38</v>
      </c>
      <c r="I83" s="10">
        <v>10</v>
      </c>
      <c r="J83" s="10" t="s">
        <v>41</v>
      </c>
      <c r="K83" s="10">
        <v>0</v>
      </c>
      <c r="L83" s="10">
        <v>0</v>
      </c>
      <c r="M83" s="10">
        <v>81</v>
      </c>
      <c r="N83" s="10">
        <v>0</v>
      </c>
      <c r="O83" s="10">
        <v>0</v>
      </c>
      <c r="P83" s="10">
        <v>81</v>
      </c>
      <c r="Q83" s="10">
        <v>0</v>
      </c>
      <c r="R83" s="10">
        <v>0</v>
      </c>
      <c r="S83" s="10">
        <v>0</v>
      </c>
      <c r="T83" s="10">
        <v>81</v>
      </c>
      <c r="U83" s="10">
        <v>0</v>
      </c>
      <c r="V83" s="10">
        <v>878</v>
      </c>
      <c r="W83" s="10"/>
      <c r="X83" s="10"/>
      <c r="Y83" s="10"/>
      <c r="Z83" s="10"/>
      <c r="AA83" s="10">
        <v>1</v>
      </c>
      <c r="AB83" s="9"/>
      <c r="AC83" s="9"/>
    </row>
    <row r="84" spans="1:29" s="8" customFormat="1" ht="45" x14ac:dyDescent="0.25">
      <c r="A84" s="10">
        <v>74</v>
      </c>
      <c r="B84" s="10" t="s">
        <v>40</v>
      </c>
      <c r="C84" s="10" t="s">
        <v>39</v>
      </c>
      <c r="D84" s="10" t="s">
        <v>387</v>
      </c>
      <c r="E84" s="10" t="s">
        <v>218</v>
      </c>
      <c r="F84" s="10" t="s">
        <v>441</v>
      </c>
      <c r="G84" s="10" t="s">
        <v>442</v>
      </c>
      <c r="H84" s="10" t="s">
        <v>38</v>
      </c>
      <c r="I84" s="10">
        <v>4</v>
      </c>
      <c r="J84" s="10" t="s">
        <v>39</v>
      </c>
      <c r="K84" s="10">
        <v>0</v>
      </c>
      <c r="L84" s="10">
        <v>0</v>
      </c>
      <c r="M84" s="10">
        <v>222</v>
      </c>
      <c r="N84" s="10">
        <v>0</v>
      </c>
      <c r="O84" s="10">
        <v>0</v>
      </c>
      <c r="P84" s="10">
        <v>222</v>
      </c>
      <c r="Q84" s="10">
        <v>0</v>
      </c>
      <c r="R84" s="10">
        <v>0</v>
      </c>
      <c r="S84" s="10">
        <v>0</v>
      </c>
      <c r="T84" s="10">
        <v>222</v>
      </c>
      <c r="U84" s="10">
        <v>0</v>
      </c>
      <c r="V84" s="10">
        <v>400</v>
      </c>
      <c r="W84" s="10"/>
      <c r="X84" s="10"/>
      <c r="Y84" s="10"/>
      <c r="Z84" s="10"/>
      <c r="AA84" s="10">
        <v>1</v>
      </c>
      <c r="AB84" s="9"/>
      <c r="AC84" s="9"/>
    </row>
    <row r="85" spans="1:29" s="8" customFormat="1" ht="45" x14ac:dyDescent="0.25">
      <c r="A85" s="10">
        <v>75</v>
      </c>
      <c r="B85" s="10" t="s">
        <v>56</v>
      </c>
      <c r="C85" s="10" t="s">
        <v>39</v>
      </c>
      <c r="D85" s="10" t="s">
        <v>390</v>
      </c>
      <c r="E85" s="10" t="s">
        <v>218</v>
      </c>
      <c r="F85" s="10" t="s">
        <v>443</v>
      </c>
      <c r="G85" s="10" t="s">
        <v>444</v>
      </c>
      <c r="H85" s="10" t="s">
        <v>38</v>
      </c>
      <c r="I85" s="10">
        <v>8</v>
      </c>
      <c r="J85" s="10" t="s">
        <v>39</v>
      </c>
      <c r="K85" s="10">
        <v>0</v>
      </c>
      <c r="L85" s="10">
        <v>0</v>
      </c>
      <c r="M85" s="10">
        <v>99</v>
      </c>
      <c r="N85" s="10">
        <v>0</v>
      </c>
      <c r="O85" s="10">
        <v>0</v>
      </c>
      <c r="P85" s="10">
        <v>99</v>
      </c>
      <c r="Q85" s="10">
        <v>0</v>
      </c>
      <c r="R85" s="10">
        <v>0</v>
      </c>
      <c r="S85" s="10">
        <v>0</v>
      </c>
      <c r="T85" s="10">
        <v>99</v>
      </c>
      <c r="U85" s="10">
        <v>0</v>
      </c>
      <c r="V85" s="10">
        <v>348</v>
      </c>
      <c r="W85" s="10"/>
      <c r="X85" s="10"/>
      <c r="Y85" s="10"/>
      <c r="Z85" s="10"/>
      <c r="AA85" s="10">
        <v>1</v>
      </c>
      <c r="AB85" s="9"/>
      <c r="AC85" s="9"/>
    </row>
    <row r="86" spans="1:29" s="8" customFormat="1" ht="45" x14ac:dyDescent="0.25">
      <c r="A86" s="10">
        <v>76</v>
      </c>
      <c r="B86" s="10" t="s">
        <v>304</v>
      </c>
      <c r="C86" s="10" t="s">
        <v>39</v>
      </c>
      <c r="D86" s="10" t="s">
        <v>305</v>
      </c>
      <c r="E86" s="10" t="s">
        <v>218</v>
      </c>
      <c r="F86" s="10" t="s">
        <v>445</v>
      </c>
      <c r="G86" s="10" t="s">
        <v>444</v>
      </c>
      <c r="H86" s="10" t="s">
        <v>38</v>
      </c>
      <c r="I86" s="10">
        <v>7</v>
      </c>
      <c r="J86" s="10" t="s">
        <v>39</v>
      </c>
      <c r="K86" s="10">
        <v>0</v>
      </c>
      <c r="L86" s="10">
        <v>0</v>
      </c>
      <c r="M86" s="10">
        <v>23</v>
      </c>
      <c r="N86" s="10">
        <v>0</v>
      </c>
      <c r="O86" s="10">
        <v>0</v>
      </c>
      <c r="P86" s="10">
        <v>23</v>
      </c>
      <c r="Q86" s="10">
        <v>0</v>
      </c>
      <c r="R86" s="10">
        <v>0</v>
      </c>
      <c r="S86" s="10">
        <v>0</v>
      </c>
      <c r="T86" s="10">
        <v>23</v>
      </c>
      <c r="U86" s="10">
        <v>0</v>
      </c>
      <c r="V86" s="10">
        <v>74</v>
      </c>
      <c r="W86" s="10"/>
      <c r="X86" s="10"/>
      <c r="Y86" s="10"/>
      <c r="Z86" s="10"/>
      <c r="AA86" s="10">
        <v>1</v>
      </c>
      <c r="AB86" s="9"/>
      <c r="AC86" s="9"/>
    </row>
    <row r="87" spans="1:29" s="8" customFormat="1" ht="45" x14ac:dyDescent="0.25">
      <c r="A87" s="10">
        <v>77</v>
      </c>
      <c r="B87" s="10" t="s">
        <v>56</v>
      </c>
      <c r="C87" s="10" t="s">
        <v>39</v>
      </c>
      <c r="D87" s="10" t="s">
        <v>390</v>
      </c>
      <c r="E87" s="10" t="s">
        <v>218</v>
      </c>
      <c r="F87" s="10" t="s">
        <v>446</v>
      </c>
      <c r="G87" s="10" t="s">
        <v>447</v>
      </c>
      <c r="H87" s="10" t="s">
        <v>38</v>
      </c>
      <c r="I87" s="10">
        <v>7</v>
      </c>
      <c r="J87" s="10" t="s">
        <v>39</v>
      </c>
      <c r="K87" s="10">
        <v>0</v>
      </c>
      <c r="L87" s="10">
        <v>0</v>
      </c>
      <c r="M87" s="10">
        <v>57</v>
      </c>
      <c r="N87" s="10">
        <v>0</v>
      </c>
      <c r="O87" s="10">
        <v>0</v>
      </c>
      <c r="P87" s="10">
        <v>57</v>
      </c>
      <c r="Q87" s="10">
        <v>0</v>
      </c>
      <c r="R87" s="10">
        <v>0</v>
      </c>
      <c r="S87" s="10">
        <v>0</v>
      </c>
      <c r="T87" s="10">
        <v>57</v>
      </c>
      <c r="U87" s="10">
        <v>0</v>
      </c>
      <c r="V87" s="10">
        <v>304</v>
      </c>
      <c r="W87" s="10"/>
      <c r="X87" s="10"/>
      <c r="Y87" s="10"/>
      <c r="Z87" s="10"/>
      <c r="AA87" s="10">
        <v>1</v>
      </c>
      <c r="AB87" s="9"/>
      <c r="AC87" s="9"/>
    </row>
    <row r="88" spans="1:29" s="8" customFormat="1" ht="45" x14ac:dyDescent="0.25">
      <c r="A88" s="10">
        <v>78</v>
      </c>
      <c r="B88" s="10" t="s">
        <v>210</v>
      </c>
      <c r="C88" s="10" t="s">
        <v>39</v>
      </c>
      <c r="D88" s="10" t="s">
        <v>311</v>
      </c>
      <c r="E88" s="10" t="s">
        <v>222</v>
      </c>
      <c r="F88" s="10" t="s">
        <v>448</v>
      </c>
      <c r="G88" s="10" t="s">
        <v>449</v>
      </c>
      <c r="H88" s="10" t="s">
        <v>38</v>
      </c>
      <c r="I88" s="10">
        <v>8</v>
      </c>
      <c r="J88" s="10" t="s">
        <v>39</v>
      </c>
      <c r="K88" s="10">
        <v>0</v>
      </c>
      <c r="L88" s="10">
        <v>0</v>
      </c>
      <c r="M88" s="10">
        <v>52</v>
      </c>
      <c r="N88" s="10">
        <v>0</v>
      </c>
      <c r="O88" s="10">
        <v>0</v>
      </c>
      <c r="P88" s="10">
        <v>52</v>
      </c>
      <c r="Q88" s="10">
        <v>0</v>
      </c>
      <c r="R88" s="10">
        <v>0</v>
      </c>
      <c r="S88" s="10">
        <v>0</v>
      </c>
      <c r="T88" s="10">
        <v>52</v>
      </c>
      <c r="U88" s="10">
        <v>0</v>
      </c>
      <c r="V88" s="10">
        <v>142</v>
      </c>
      <c r="W88" s="10"/>
      <c r="X88" s="10"/>
      <c r="Y88" s="10"/>
      <c r="Z88" s="10"/>
      <c r="AA88" s="10">
        <v>1</v>
      </c>
      <c r="AB88" s="9"/>
      <c r="AC88" s="9"/>
    </row>
    <row r="89" spans="1:29" s="8" customFormat="1" ht="45" x14ac:dyDescent="0.25">
      <c r="A89" s="10">
        <v>79</v>
      </c>
      <c r="B89" s="10" t="s">
        <v>266</v>
      </c>
      <c r="C89" s="10" t="s">
        <v>39</v>
      </c>
      <c r="D89" s="10" t="s">
        <v>390</v>
      </c>
      <c r="E89" s="10" t="s">
        <v>218</v>
      </c>
      <c r="F89" s="10" t="s">
        <v>450</v>
      </c>
      <c r="G89" s="10" t="s">
        <v>451</v>
      </c>
      <c r="H89" s="10" t="s">
        <v>38</v>
      </c>
      <c r="I89" s="10">
        <v>8</v>
      </c>
      <c r="J89" s="10" t="s">
        <v>39</v>
      </c>
      <c r="K89" s="10">
        <v>0</v>
      </c>
      <c r="L89" s="10">
        <v>0</v>
      </c>
      <c r="M89" s="10">
        <v>28</v>
      </c>
      <c r="N89" s="10">
        <v>0</v>
      </c>
      <c r="O89" s="10">
        <v>0</v>
      </c>
      <c r="P89" s="10">
        <v>28</v>
      </c>
      <c r="Q89" s="10">
        <v>0</v>
      </c>
      <c r="R89" s="10">
        <v>0</v>
      </c>
      <c r="S89" s="10">
        <v>0</v>
      </c>
      <c r="T89" s="10">
        <v>28</v>
      </c>
      <c r="U89" s="10">
        <v>0</v>
      </c>
      <c r="V89" s="10">
        <v>493</v>
      </c>
      <c r="W89" s="10"/>
      <c r="X89" s="10"/>
      <c r="Y89" s="10"/>
      <c r="Z89" s="10"/>
      <c r="AA89" s="10">
        <v>1</v>
      </c>
      <c r="AB89" s="9"/>
      <c r="AC89" s="9"/>
    </row>
    <row r="90" spans="1:29" s="8" customFormat="1" ht="45" x14ac:dyDescent="0.25">
      <c r="A90" s="10">
        <v>80</v>
      </c>
      <c r="B90" s="10" t="s">
        <v>206</v>
      </c>
      <c r="C90" s="10" t="s">
        <v>39</v>
      </c>
      <c r="D90" s="10" t="s">
        <v>311</v>
      </c>
      <c r="E90" s="10" t="s">
        <v>222</v>
      </c>
      <c r="F90" s="10" t="s">
        <v>452</v>
      </c>
      <c r="G90" s="10" t="s">
        <v>451</v>
      </c>
      <c r="H90" s="10" t="s">
        <v>38</v>
      </c>
      <c r="I90" s="10">
        <v>5</v>
      </c>
      <c r="J90" s="10" t="s">
        <v>39</v>
      </c>
      <c r="K90" s="10">
        <v>0</v>
      </c>
      <c r="L90" s="10">
        <v>0</v>
      </c>
      <c r="M90" s="10">
        <v>14</v>
      </c>
      <c r="N90" s="10">
        <v>0</v>
      </c>
      <c r="O90" s="10">
        <v>0</v>
      </c>
      <c r="P90" s="10">
        <v>14</v>
      </c>
      <c r="Q90" s="10">
        <v>0</v>
      </c>
      <c r="R90" s="10">
        <v>0</v>
      </c>
      <c r="S90" s="10">
        <v>0</v>
      </c>
      <c r="T90" s="10">
        <v>14</v>
      </c>
      <c r="U90" s="10">
        <v>0</v>
      </c>
      <c r="V90" s="10">
        <v>185</v>
      </c>
      <c r="W90" s="10"/>
      <c r="X90" s="10"/>
      <c r="Y90" s="10"/>
      <c r="Z90" s="10"/>
      <c r="AA90" s="10">
        <v>1</v>
      </c>
      <c r="AB90" s="9"/>
      <c r="AC90" s="9"/>
    </row>
    <row r="91" spans="1:29" s="8" customFormat="1" ht="45" x14ac:dyDescent="0.25">
      <c r="A91" s="10">
        <v>81</v>
      </c>
      <c r="B91" s="10" t="s">
        <v>40</v>
      </c>
      <c r="C91" s="10" t="s">
        <v>39</v>
      </c>
      <c r="D91" s="10" t="s">
        <v>387</v>
      </c>
      <c r="E91" s="10" t="s">
        <v>218</v>
      </c>
      <c r="F91" s="10" t="s">
        <v>453</v>
      </c>
      <c r="G91" s="10" t="s">
        <v>454</v>
      </c>
      <c r="H91" s="10" t="s">
        <v>38</v>
      </c>
      <c r="I91" s="10">
        <v>7</v>
      </c>
      <c r="J91" s="10" t="s">
        <v>39</v>
      </c>
      <c r="K91" s="10">
        <v>0</v>
      </c>
      <c r="L91" s="10">
        <v>0</v>
      </c>
      <c r="M91" s="10">
        <v>222</v>
      </c>
      <c r="N91" s="10">
        <v>0</v>
      </c>
      <c r="O91" s="10">
        <v>0</v>
      </c>
      <c r="P91" s="10">
        <v>222</v>
      </c>
      <c r="Q91" s="10">
        <v>0</v>
      </c>
      <c r="R91" s="10">
        <v>0</v>
      </c>
      <c r="S91" s="10">
        <v>0</v>
      </c>
      <c r="T91" s="10">
        <v>222</v>
      </c>
      <c r="U91" s="10">
        <v>0</v>
      </c>
      <c r="V91" s="10">
        <v>933</v>
      </c>
      <c r="W91" s="10"/>
      <c r="X91" s="10"/>
      <c r="Y91" s="10"/>
      <c r="Z91" s="10"/>
      <c r="AA91" s="10">
        <v>1</v>
      </c>
      <c r="AB91" s="9"/>
      <c r="AC91" s="9"/>
    </row>
    <row r="92" spans="1:29" s="8" customFormat="1" ht="45" x14ac:dyDescent="0.25">
      <c r="A92" s="10">
        <v>82</v>
      </c>
      <c r="B92" s="10" t="s">
        <v>58</v>
      </c>
      <c r="C92" s="10" t="s">
        <v>39</v>
      </c>
      <c r="D92" s="10" t="s">
        <v>390</v>
      </c>
      <c r="E92" s="10" t="s">
        <v>218</v>
      </c>
      <c r="F92" s="10" t="s">
        <v>455</v>
      </c>
      <c r="G92" s="10" t="s">
        <v>456</v>
      </c>
      <c r="H92" s="10" t="s">
        <v>38</v>
      </c>
      <c r="I92" s="10">
        <v>7</v>
      </c>
      <c r="J92" s="10" t="s">
        <v>39</v>
      </c>
      <c r="K92" s="10">
        <v>0</v>
      </c>
      <c r="L92" s="10">
        <v>0</v>
      </c>
      <c r="M92" s="10">
        <v>53</v>
      </c>
      <c r="N92" s="10">
        <v>0</v>
      </c>
      <c r="O92" s="10">
        <v>0</v>
      </c>
      <c r="P92" s="10">
        <v>53</v>
      </c>
      <c r="Q92" s="10">
        <v>0</v>
      </c>
      <c r="R92" s="10">
        <v>0</v>
      </c>
      <c r="S92" s="10">
        <v>0</v>
      </c>
      <c r="T92" s="10">
        <v>53</v>
      </c>
      <c r="U92" s="10">
        <v>0</v>
      </c>
      <c r="V92" s="10">
        <v>292</v>
      </c>
      <c r="W92" s="10"/>
      <c r="X92" s="10"/>
      <c r="Y92" s="10"/>
      <c r="Z92" s="10"/>
      <c r="AA92" s="10">
        <v>1</v>
      </c>
      <c r="AB92" s="9"/>
      <c r="AC92" s="9"/>
    </row>
    <row r="93" spans="1:29" s="8" customFormat="1" ht="45" x14ac:dyDescent="0.25">
      <c r="A93" s="10">
        <v>83</v>
      </c>
      <c r="B93" s="10" t="s">
        <v>249</v>
      </c>
      <c r="C93" s="10" t="s">
        <v>39</v>
      </c>
      <c r="D93" s="10" t="s">
        <v>42</v>
      </c>
      <c r="E93" s="10" t="s">
        <v>222</v>
      </c>
      <c r="F93" s="10" t="s">
        <v>457</v>
      </c>
      <c r="G93" s="10" t="s">
        <v>458</v>
      </c>
      <c r="H93" s="10" t="s">
        <v>38</v>
      </c>
      <c r="I93" s="10">
        <v>7</v>
      </c>
      <c r="J93" s="10" t="s">
        <v>39</v>
      </c>
      <c r="K93" s="10">
        <v>0</v>
      </c>
      <c r="L93" s="10">
        <v>0</v>
      </c>
      <c r="M93" s="10">
        <v>91</v>
      </c>
      <c r="N93" s="10">
        <v>0</v>
      </c>
      <c r="O93" s="10">
        <v>0</v>
      </c>
      <c r="P93" s="10">
        <v>91</v>
      </c>
      <c r="Q93" s="10">
        <v>0</v>
      </c>
      <c r="R93" s="10">
        <v>0</v>
      </c>
      <c r="S93" s="10">
        <v>0</v>
      </c>
      <c r="T93" s="10">
        <v>91</v>
      </c>
      <c r="U93" s="10">
        <v>0</v>
      </c>
      <c r="V93" s="10">
        <v>86</v>
      </c>
      <c r="W93" s="10"/>
      <c r="X93" s="10"/>
      <c r="Y93" s="10"/>
      <c r="Z93" s="10"/>
      <c r="AA93" s="10">
        <v>1</v>
      </c>
      <c r="AB93" s="9"/>
      <c r="AC93" s="9"/>
    </row>
    <row r="94" spans="1:29" s="8" customFormat="1" ht="45" x14ac:dyDescent="0.25">
      <c r="A94" s="10">
        <v>84</v>
      </c>
      <c r="B94" s="10" t="s">
        <v>249</v>
      </c>
      <c r="C94" s="10" t="s">
        <v>39</v>
      </c>
      <c r="D94" s="10" t="s">
        <v>42</v>
      </c>
      <c r="E94" s="10" t="s">
        <v>222</v>
      </c>
      <c r="F94" s="10" t="s">
        <v>459</v>
      </c>
      <c r="G94" s="10" t="s">
        <v>460</v>
      </c>
      <c r="H94" s="10" t="s">
        <v>38</v>
      </c>
      <c r="I94" s="10">
        <v>4</v>
      </c>
      <c r="J94" s="10" t="s">
        <v>39</v>
      </c>
      <c r="K94" s="10">
        <v>0</v>
      </c>
      <c r="L94" s="10">
        <v>0</v>
      </c>
      <c r="M94" s="10">
        <v>48</v>
      </c>
      <c r="N94" s="10">
        <v>0</v>
      </c>
      <c r="O94" s="10">
        <v>0</v>
      </c>
      <c r="P94" s="10">
        <v>48</v>
      </c>
      <c r="Q94" s="10">
        <v>0</v>
      </c>
      <c r="R94" s="10">
        <v>0</v>
      </c>
      <c r="S94" s="10">
        <v>0</v>
      </c>
      <c r="T94" s="10">
        <v>48</v>
      </c>
      <c r="U94" s="10">
        <v>0</v>
      </c>
      <c r="V94" s="10">
        <v>49</v>
      </c>
      <c r="W94" s="10"/>
      <c r="X94" s="10"/>
      <c r="Y94" s="10"/>
      <c r="Z94" s="10"/>
      <c r="AA94" s="10">
        <v>1</v>
      </c>
      <c r="AB94" s="9"/>
      <c r="AC94" s="9"/>
    </row>
    <row r="95" spans="1:29" s="8" customFormat="1" ht="45" x14ac:dyDescent="0.25">
      <c r="A95" s="10">
        <v>85</v>
      </c>
      <c r="B95" s="10" t="s">
        <v>213</v>
      </c>
      <c r="C95" s="10" t="s">
        <v>39</v>
      </c>
      <c r="D95" s="10" t="s">
        <v>311</v>
      </c>
      <c r="E95" s="10" t="s">
        <v>222</v>
      </c>
      <c r="F95" s="10" t="s">
        <v>459</v>
      </c>
      <c r="G95" s="10" t="s">
        <v>461</v>
      </c>
      <c r="H95" s="10" t="s">
        <v>38</v>
      </c>
      <c r="I95" s="10">
        <v>7</v>
      </c>
      <c r="J95" s="10" t="s">
        <v>39</v>
      </c>
      <c r="K95" s="10">
        <v>0</v>
      </c>
      <c r="L95" s="10">
        <v>0</v>
      </c>
      <c r="M95" s="10">
        <v>162</v>
      </c>
      <c r="N95" s="10">
        <v>0</v>
      </c>
      <c r="O95" s="10">
        <v>0</v>
      </c>
      <c r="P95" s="10">
        <v>162</v>
      </c>
      <c r="Q95" s="10">
        <v>0</v>
      </c>
      <c r="R95" s="10">
        <v>0</v>
      </c>
      <c r="S95" s="10">
        <v>0</v>
      </c>
      <c r="T95" s="10">
        <v>162</v>
      </c>
      <c r="U95" s="10">
        <v>0</v>
      </c>
      <c r="V95" s="10">
        <v>460</v>
      </c>
      <c r="W95" s="10"/>
      <c r="X95" s="10"/>
      <c r="Y95" s="10"/>
      <c r="Z95" s="10"/>
      <c r="AA95" s="10">
        <v>1</v>
      </c>
      <c r="AB95" s="9"/>
      <c r="AC95" s="9"/>
    </row>
    <row r="96" spans="1:29" s="8" customFormat="1" ht="45" x14ac:dyDescent="0.25">
      <c r="A96" s="10">
        <v>86</v>
      </c>
      <c r="B96" s="10" t="s">
        <v>249</v>
      </c>
      <c r="C96" s="10" t="s">
        <v>39</v>
      </c>
      <c r="D96" s="10" t="s">
        <v>42</v>
      </c>
      <c r="E96" s="10" t="s">
        <v>222</v>
      </c>
      <c r="F96" s="10" t="s">
        <v>462</v>
      </c>
      <c r="G96" s="10" t="s">
        <v>463</v>
      </c>
      <c r="H96" s="10" t="s">
        <v>38</v>
      </c>
      <c r="I96" s="10">
        <v>7</v>
      </c>
      <c r="J96" s="10" t="s">
        <v>39</v>
      </c>
      <c r="K96" s="10">
        <v>0</v>
      </c>
      <c r="L96" s="10">
        <v>0</v>
      </c>
      <c r="M96" s="10">
        <v>48</v>
      </c>
      <c r="N96" s="10">
        <v>0</v>
      </c>
      <c r="O96" s="10">
        <v>0</v>
      </c>
      <c r="P96" s="10">
        <v>48</v>
      </c>
      <c r="Q96" s="10">
        <v>0</v>
      </c>
      <c r="R96" s="10">
        <v>0</v>
      </c>
      <c r="S96" s="10">
        <v>0</v>
      </c>
      <c r="T96" s="10">
        <v>48</v>
      </c>
      <c r="U96" s="10">
        <v>0</v>
      </c>
      <c r="V96" s="10">
        <v>86</v>
      </c>
      <c r="W96" s="10"/>
      <c r="X96" s="10"/>
      <c r="Y96" s="10"/>
      <c r="Z96" s="10"/>
      <c r="AA96" s="10">
        <v>1</v>
      </c>
      <c r="AB96" s="9"/>
      <c r="AC96" s="9"/>
    </row>
    <row r="97" spans="1:29" s="8" customFormat="1" ht="45" x14ac:dyDescent="0.25">
      <c r="A97" s="10">
        <v>87</v>
      </c>
      <c r="B97" s="10" t="s">
        <v>40</v>
      </c>
      <c r="C97" s="10" t="s">
        <v>39</v>
      </c>
      <c r="D97" s="10" t="s">
        <v>387</v>
      </c>
      <c r="E97" s="10" t="s">
        <v>218</v>
      </c>
      <c r="F97" s="10" t="s">
        <v>464</v>
      </c>
      <c r="G97" s="10" t="s">
        <v>465</v>
      </c>
      <c r="H97" s="10" t="s">
        <v>38</v>
      </c>
      <c r="I97" s="10">
        <v>6</v>
      </c>
      <c r="J97" s="10" t="s">
        <v>39</v>
      </c>
      <c r="K97" s="10">
        <v>0</v>
      </c>
      <c r="L97" s="10">
        <v>0</v>
      </c>
      <c r="M97" s="10">
        <v>222</v>
      </c>
      <c r="N97" s="10">
        <v>0</v>
      </c>
      <c r="O97" s="10">
        <v>0</v>
      </c>
      <c r="P97" s="10">
        <v>222</v>
      </c>
      <c r="Q97" s="10">
        <v>0</v>
      </c>
      <c r="R97" s="10">
        <v>0</v>
      </c>
      <c r="S97" s="10">
        <v>0</v>
      </c>
      <c r="T97" s="10">
        <v>222</v>
      </c>
      <c r="U97" s="10">
        <v>0</v>
      </c>
      <c r="V97" s="10">
        <v>800</v>
      </c>
      <c r="W97" s="10"/>
      <c r="X97" s="10"/>
      <c r="Y97" s="10"/>
      <c r="Z97" s="10"/>
      <c r="AA97" s="10">
        <v>1</v>
      </c>
      <c r="AB97" s="9"/>
      <c r="AC97" s="9"/>
    </row>
    <row r="98" spans="1:29" s="8" customFormat="1" ht="45" x14ac:dyDescent="0.25">
      <c r="A98" s="10">
        <v>88</v>
      </c>
      <c r="B98" s="10" t="s">
        <v>56</v>
      </c>
      <c r="C98" s="10" t="s">
        <v>39</v>
      </c>
      <c r="D98" s="10" t="s">
        <v>54</v>
      </c>
      <c r="E98" s="10" t="s">
        <v>218</v>
      </c>
      <c r="F98" s="10" t="s">
        <v>466</v>
      </c>
      <c r="G98" s="10" t="s">
        <v>467</v>
      </c>
      <c r="H98" s="10" t="s">
        <v>38</v>
      </c>
      <c r="I98" s="10">
        <v>7</v>
      </c>
      <c r="J98" s="10" t="s">
        <v>39</v>
      </c>
      <c r="K98" s="10">
        <v>0</v>
      </c>
      <c r="L98" s="10">
        <v>0</v>
      </c>
      <c r="M98" s="10">
        <v>124</v>
      </c>
      <c r="N98" s="10">
        <v>0</v>
      </c>
      <c r="O98" s="10">
        <v>0</v>
      </c>
      <c r="P98" s="10">
        <v>124</v>
      </c>
      <c r="Q98" s="10">
        <v>0</v>
      </c>
      <c r="R98" s="10">
        <v>0</v>
      </c>
      <c r="S98" s="10">
        <v>0</v>
      </c>
      <c r="T98" s="10">
        <v>124</v>
      </c>
      <c r="U98" s="10">
        <v>0</v>
      </c>
      <c r="V98" s="10">
        <v>464</v>
      </c>
      <c r="W98" s="10"/>
      <c r="X98" s="10"/>
      <c r="Y98" s="10"/>
      <c r="Z98" s="10"/>
      <c r="AA98" s="10">
        <v>1</v>
      </c>
      <c r="AB98" s="9"/>
      <c r="AC98" s="9"/>
    </row>
    <row r="99" spans="1:29" s="8" customFormat="1" ht="45" x14ac:dyDescent="0.25">
      <c r="A99" s="10">
        <v>89</v>
      </c>
      <c r="B99" s="10" t="s">
        <v>468</v>
      </c>
      <c r="C99" s="10" t="s">
        <v>39</v>
      </c>
      <c r="D99" s="10" t="s">
        <v>305</v>
      </c>
      <c r="E99" s="10" t="s">
        <v>218</v>
      </c>
      <c r="F99" s="10" t="s">
        <v>469</v>
      </c>
      <c r="G99" s="10" t="s">
        <v>470</v>
      </c>
      <c r="H99" s="10" t="s">
        <v>38</v>
      </c>
      <c r="I99" s="10">
        <v>8</v>
      </c>
      <c r="J99" s="10" t="s">
        <v>39</v>
      </c>
      <c r="K99" s="10">
        <v>0</v>
      </c>
      <c r="L99" s="10">
        <v>0</v>
      </c>
      <c r="M99" s="10">
        <v>110</v>
      </c>
      <c r="N99" s="10">
        <v>0</v>
      </c>
      <c r="O99" s="10">
        <v>0</v>
      </c>
      <c r="P99" s="10">
        <v>110</v>
      </c>
      <c r="Q99" s="10">
        <v>0</v>
      </c>
      <c r="R99" s="10">
        <v>0</v>
      </c>
      <c r="S99" s="10">
        <v>0</v>
      </c>
      <c r="T99" s="10">
        <v>110</v>
      </c>
      <c r="U99" s="10">
        <v>0</v>
      </c>
      <c r="V99" s="10">
        <v>342</v>
      </c>
      <c r="W99" s="10"/>
      <c r="X99" s="10"/>
      <c r="Y99" s="10"/>
      <c r="Z99" s="10"/>
      <c r="AA99" s="10">
        <v>1</v>
      </c>
      <c r="AB99" s="9"/>
      <c r="AC99" s="9"/>
    </row>
    <row r="100" spans="1:29" s="8" customFormat="1" ht="45" x14ac:dyDescent="0.25">
      <c r="A100" s="10">
        <v>90</v>
      </c>
      <c r="B100" s="10" t="s">
        <v>40</v>
      </c>
      <c r="C100" s="10" t="s">
        <v>41</v>
      </c>
      <c r="D100" s="10" t="s">
        <v>387</v>
      </c>
      <c r="E100" s="10" t="s">
        <v>218</v>
      </c>
      <c r="F100" s="10" t="s">
        <v>471</v>
      </c>
      <c r="G100" s="10" t="s">
        <v>472</v>
      </c>
      <c r="H100" s="10" t="s">
        <v>38</v>
      </c>
      <c r="I100" s="10">
        <v>6</v>
      </c>
      <c r="J100" s="10" t="s">
        <v>41</v>
      </c>
      <c r="K100" s="10">
        <v>0</v>
      </c>
      <c r="L100" s="10">
        <v>0</v>
      </c>
      <c r="M100" s="10">
        <v>227</v>
      </c>
      <c r="N100" s="10">
        <v>0</v>
      </c>
      <c r="O100" s="10">
        <v>0</v>
      </c>
      <c r="P100" s="10">
        <v>227</v>
      </c>
      <c r="Q100" s="10">
        <v>0</v>
      </c>
      <c r="R100" s="10">
        <v>0</v>
      </c>
      <c r="S100" s="10">
        <v>0</v>
      </c>
      <c r="T100" s="10">
        <v>227</v>
      </c>
      <c r="U100" s="10">
        <v>0</v>
      </c>
      <c r="V100" s="10">
        <v>969</v>
      </c>
      <c r="W100" s="10"/>
      <c r="X100" s="10"/>
      <c r="Y100" s="10"/>
      <c r="Z100" s="10"/>
      <c r="AA100" s="10">
        <v>1</v>
      </c>
      <c r="AB100" s="9"/>
      <c r="AC100" s="9"/>
    </row>
    <row r="101" spans="1:29" s="8" customFormat="1" ht="45" x14ac:dyDescent="0.25">
      <c r="A101" s="10">
        <v>91</v>
      </c>
      <c r="B101" s="10" t="s">
        <v>473</v>
      </c>
      <c r="C101" s="10" t="s">
        <v>41</v>
      </c>
      <c r="D101" s="10" t="s">
        <v>474</v>
      </c>
      <c r="E101" s="10" t="s">
        <v>222</v>
      </c>
      <c r="F101" s="10" t="s">
        <v>475</v>
      </c>
      <c r="G101" s="10" t="s">
        <v>476</v>
      </c>
      <c r="H101" s="10" t="s">
        <v>38</v>
      </c>
      <c r="I101" s="10">
        <v>7</v>
      </c>
      <c r="J101" s="10" t="s">
        <v>41</v>
      </c>
      <c r="K101" s="10">
        <v>0</v>
      </c>
      <c r="L101" s="10">
        <v>0</v>
      </c>
      <c r="M101" s="10">
        <v>1</v>
      </c>
      <c r="N101" s="10">
        <v>0</v>
      </c>
      <c r="O101" s="10">
        <v>0</v>
      </c>
      <c r="P101" s="10">
        <v>1</v>
      </c>
      <c r="Q101" s="10">
        <v>0</v>
      </c>
      <c r="R101" s="10">
        <v>0</v>
      </c>
      <c r="S101" s="10">
        <v>0</v>
      </c>
      <c r="T101" s="10">
        <v>1</v>
      </c>
      <c r="U101" s="10">
        <v>0</v>
      </c>
      <c r="V101" s="10">
        <v>583</v>
      </c>
      <c r="W101" s="10"/>
      <c r="X101" s="10"/>
      <c r="Y101" s="10"/>
      <c r="Z101" s="10"/>
      <c r="AA101" s="10">
        <v>1</v>
      </c>
      <c r="AB101" s="9"/>
      <c r="AC101" s="9"/>
    </row>
    <row r="102" spans="1:29" s="8" customFormat="1" ht="45" x14ac:dyDescent="0.25">
      <c r="A102" s="10">
        <v>92</v>
      </c>
      <c r="B102" s="10" t="s">
        <v>318</v>
      </c>
      <c r="C102" s="10" t="s">
        <v>41</v>
      </c>
      <c r="D102" s="10" t="s">
        <v>477</v>
      </c>
      <c r="E102" s="10" t="s">
        <v>222</v>
      </c>
      <c r="F102" s="10" t="s">
        <v>478</v>
      </c>
      <c r="G102" s="10" t="s">
        <v>479</v>
      </c>
      <c r="H102" s="10" t="s">
        <v>38</v>
      </c>
      <c r="I102" s="10">
        <v>7</v>
      </c>
      <c r="J102" s="10" t="s">
        <v>41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423</v>
      </c>
      <c r="W102" s="10"/>
      <c r="X102" s="10"/>
      <c r="Y102" s="10"/>
      <c r="Z102" s="10"/>
      <c r="AA102" s="10">
        <v>1</v>
      </c>
      <c r="AB102" s="9"/>
      <c r="AC102" s="9"/>
    </row>
    <row r="103" spans="1:29" s="8" customFormat="1" ht="45" x14ac:dyDescent="0.25">
      <c r="A103" s="10">
        <v>93</v>
      </c>
      <c r="B103" s="10" t="s">
        <v>480</v>
      </c>
      <c r="C103" s="10" t="s">
        <v>41</v>
      </c>
      <c r="D103" s="10" t="s">
        <v>481</v>
      </c>
      <c r="E103" s="10" t="s">
        <v>222</v>
      </c>
      <c r="F103" s="10" t="s">
        <v>482</v>
      </c>
      <c r="G103" s="10" t="s">
        <v>483</v>
      </c>
      <c r="H103" s="10" t="s">
        <v>38</v>
      </c>
      <c r="I103" s="10">
        <v>7</v>
      </c>
      <c r="J103" s="10" t="s">
        <v>41</v>
      </c>
      <c r="K103" s="10">
        <v>0</v>
      </c>
      <c r="L103" s="10">
        <v>0</v>
      </c>
      <c r="M103" s="10">
        <v>399</v>
      </c>
      <c r="N103" s="10">
        <v>0</v>
      </c>
      <c r="O103" s="10">
        <v>0</v>
      </c>
      <c r="P103" s="10">
        <v>399</v>
      </c>
      <c r="Q103" s="10">
        <v>0</v>
      </c>
      <c r="R103" s="10">
        <v>0</v>
      </c>
      <c r="S103" s="10">
        <v>0</v>
      </c>
      <c r="T103" s="10">
        <v>399</v>
      </c>
      <c r="U103" s="10">
        <v>0</v>
      </c>
      <c r="V103" s="10">
        <v>2</v>
      </c>
      <c r="W103" s="10"/>
      <c r="X103" s="10"/>
      <c r="Y103" s="10"/>
      <c r="Z103" s="10"/>
      <c r="AA103" s="10">
        <v>1</v>
      </c>
      <c r="AB103" s="9"/>
      <c r="AC103" s="9"/>
    </row>
    <row r="104" spans="1:29" s="8" customFormat="1" ht="45" x14ac:dyDescent="0.25">
      <c r="A104" s="10">
        <v>94</v>
      </c>
      <c r="B104" s="10" t="s">
        <v>59</v>
      </c>
      <c r="C104" s="10" t="s">
        <v>41</v>
      </c>
      <c r="D104" s="10" t="s">
        <v>484</v>
      </c>
      <c r="E104" s="10" t="s">
        <v>222</v>
      </c>
      <c r="F104" s="10" t="s">
        <v>485</v>
      </c>
      <c r="G104" s="10" t="s">
        <v>486</v>
      </c>
      <c r="H104" s="10" t="s">
        <v>38</v>
      </c>
      <c r="I104" s="10">
        <v>6</v>
      </c>
      <c r="J104" s="10" t="s">
        <v>41</v>
      </c>
      <c r="K104" s="10">
        <v>0</v>
      </c>
      <c r="L104" s="10">
        <v>0</v>
      </c>
      <c r="M104" s="10">
        <v>1</v>
      </c>
      <c r="N104" s="10">
        <v>0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  <c r="T104" s="10">
        <v>1</v>
      </c>
      <c r="U104" s="10">
        <v>0</v>
      </c>
      <c r="V104" s="10">
        <v>1174</v>
      </c>
      <c r="W104" s="10"/>
      <c r="X104" s="10"/>
      <c r="Y104" s="10"/>
      <c r="Z104" s="10"/>
      <c r="AA104" s="10">
        <v>1</v>
      </c>
      <c r="AB104" s="9"/>
      <c r="AC104" s="9"/>
    </row>
    <row r="105" spans="1:29" s="8" customFormat="1" ht="45" x14ac:dyDescent="0.25">
      <c r="A105" s="10">
        <v>95</v>
      </c>
      <c r="B105" s="10" t="s">
        <v>40</v>
      </c>
      <c r="C105" s="10" t="s">
        <v>41</v>
      </c>
      <c r="D105" s="10" t="s">
        <v>387</v>
      </c>
      <c r="E105" s="10" t="s">
        <v>218</v>
      </c>
      <c r="F105" s="10" t="s">
        <v>487</v>
      </c>
      <c r="G105" s="10" t="s">
        <v>488</v>
      </c>
      <c r="H105" s="10" t="s">
        <v>38</v>
      </c>
      <c r="I105" s="10">
        <v>8</v>
      </c>
      <c r="J105" s="10" t="s">
        <v>41</v>
      </c>
      <c r="K105" s="10">
        <v>0</v>
      </c>
      <c r="L105" s="10">
        <v>0</v>
      </c>
      <c r="M105" s="10">
        <v>227</v>
      </c>
      <c r="N105" s="10">
        <v>0</v>
      </c>
      <c r="O105" s="10">
        <v>0</v>
      </c>
      <c r="P105" s="10">
        <v>227</v>
      </c>
      <c r="Q105" s="10">
        <v>0</v>
      </c>
      <c r="R105" s="10">
        <v>0</v>
      </c>
      <c r="S105" s="10">
        <v>0</v>
      </c>
      <c r="T105" s="10">
        <v>227</v>
      </c>
      <c r="U105" s="10">
        <v>0</v>
      </c>
      <c r="V105" s="10">
        <v>978</v>
      </c>
      <c r="W105" s="10"/>
      <c r="X105" s="10"/>
      <c r="Y105" s="10"/>
      <c r="Z105" s="10"/>
      <c r="AA105" s="10">
        <v>1</v>
      </c>
      <c r="AB105" s="9"/>
      <c r="AC105" s="9"/>
    </row>
    <row r="106" spans="1:29" s="8" customFormat="1" ht="45" x14ac:dyDescent="0.25">
      <c r="A106" s="10">
        <v>96</v>
      </c>
      <c r="B106" s="10" t="s">
        <v>40</v>
      </c>
      <c r="C106" s="10" t="s">
        <v>39</v>
      </c>
      <c r="D106" s="10" t="s">
        <v>387</v>
      </c>
      <c r="E106" s="10" t="s">
        <v>218</v>
      </c>
      <c r="F106" s="10" t="s">
        <v>489</v>
      </c>
      <c r="G106" s="10" t="s">
        <v>490</v>
      </c>
      <c r="H106" s="10" t="s">
        <v>38</v>
      </c>
      <c r="I106" s="10">
        <v>7</v>
      </c>
      <c r="J106" s="10" t="s">
        <v>39</v>
      </c>
      <c r="K106" s="10">
        <v>0</v>
      </c>
      <c r="L106" s="10">
        <v>0</v>
      </c>
      <c r="M106" s="10">
        <v>221</v>
      </c>
      <c r="N106" s="10">
        <v>0</v>
      </c>
      <c r="O106" s="10">
        <v>0</v>
      </c>
      <c r="P106" s="10">
        <v>221</v>
      </c>
      <c r="Q106" s="10">
        <v>0</v>
      </c>
      <c r="R106" s="10">
        <v>0</v>
      </c>
      <c r="S106" s="10">
        <v>0</v>
      </c>
      <c r="T106" s="10">
        <v>221</v>
      </c>
      <c r="U106" s="10">
        <v>0</v>
      </c>
      <c r="V106" s="10">
        <v>952</v>
      </c>
      <c r="W106" s="10"/>
      <c r="X106" s="10"/>
      <c r="Y106" s="10"/>
      <c r="Z106" s="10"/>
      <c r="AA106" s="10">
        <v>1</v>
      </c>
      <c r="AB106" s="9"/>
      <c r="AC106" s="9"/>
    </row>
    <row r="107" spans="1:29" s="8" customFormat="1" ht="45" x14ac:dyDescent="0.25">
      <c r="A107" s="10">
        <v>97</v>
      </c>
      <c r="B107" s="10" t="s">
        <v>40</v>
      </c>
      <c r="C107" s="10" t="s">
        <v>39</v>
      </c>
      <c r="D107" s="10" t="s">
        <v>387</v>
      </c>
      <c r="E107" s="10" t="s">
        <v>218</v>
      </c>
      <c r="F107" s="10" t="s">
        <v>491</v>
      </c>
      <c r="G107" s="10" t="s">
        <v>492</v>
      </c>
      <c r="H107" s="10" t="s">
        <v>38</v>
      </c>
      <c r="I107" s="10">
        <v>6</v>
      </c>
      <c r="J107" s="10" t="s">
        <v>39</v>
      </c>
      <c r="K107" s="10">
        <v>0</v>
      </c>
      <c r="L107" s="10">
        <v>0</v>
      </c>
      <c r="M107" s="10">
        <v>221</v>
      </c>
      <c r="N107" s="10">
        <v>0</v>
      </c>
      <c r="O107" s="10">
        <v>0</v>
      </c>
      <c r="P107" s="10">
        <v>221</v>
      </c>
      <c r="Q107" s="10">
        <v>0</v>
      </c>
      <c r="R107" s="10">
        <v>0</v>
      </c>
      <c r="S107" s="10">
        <v>0</v>
      </c>
      <c r="T107" s="10">
        <v>221</v>
      </c>
      <c r="U107" s="10">
        <v>0</v>
      </c>
      <c r="V107" s="10">
        <v>816</v>
      </c>
      <c r="W107" s="10"/>
      <c r="X107" s="10"/>
      <c r="Y107" s="10"/>
      <c r="Z107" s="10"/>
      <c r="AA107" s="10">
        <v>1</v>
      </c>
      <c r="AB107" s="9"/>
      <c r="AC107" s="9"/>
    </row>
    <row r="108" spans="1:29" s="8" customFormat="1" ht="45" x14ac:dyDescent="0.25">
      <c r="A108" s="10">
        <v>98</v>
      </c>
      <c r="B108" s="10" t="s">
        <v>213</v>
      </c>
      <c r="C108" s="10" t="s">
        <v>39</v>
      </c>
      <c r="D108" s="10" t="s">
        <v>311</v>
      </c>
      <c r="E108" s="10" t="s">
        <v>218</v>
      </c>
      <c r="F108" s="10" t="s">
        <v>493</v>
      </c>
      <c r="G108" s="10" t="s">
        <v>494</v>
      </c>
      <c r="H108" s="10" t="s">
        <v>38</v>
      </c>
      <c r="I108" s="10">
        <v>5</v>
      </c>
      <c r="J108" s="10" t="s">
        <v>39</v>
      </c>
      <c r="K108" s="10">
        <v>0</v>
      </c>
      <c r="L108" s="10">
        <v>0</v>
      </c>
      <c r="M108" s="10">
        <v>164</v>
      </c>
      <c r="N108" s="10">
        <v>0</v>
      </c>
      <c r="O108" s="10">
        <v>0</v>
      </c>
      <c r="P108" s="10">
        <v>164</v>
      </c>
      <c r="Q108" s="10">
        <v>0</v>
      </c>
      <c r="R108" s="10">
        <v>0</v>
      </c>
      <c r="S108" s="10">
        <v>0</v>
      </c>
      <c r="T108" s="10">
        <v>164</v>
      </c>
      <c r="U108" s="10">
        <v>0</v>
      </c>
      <c r="V108" s="10">
        <v>754</v>
      </c>
      <c r="W108" s="10"/>
      <c r="X108" s="10"/>
      <c r="Y108" s="10"/>
      <c r="Z108" s="10"/>
      <c r="AA108" s="10">
        <v>1</v>
      </c>
      <c r="AB108" s="9"/>
      <c r="AC108" s="9"/>
    </row>
    <row r="109" spans="1:29" s="8" customFormat="1" ht="45" x14ac:dyDescent="0.25">
      <c r="A109" s="10">
        <v>99</v>
      </c>
      <c r="B109" s="10" t="s">
        <v>37</v>
      </c>
      <c r="C109" s="10" t="s">
        <v>39</v>
      </c>
      <c r="D109" s="10" t="s">
        <v>390</v>
      </c>
      <c r="E109" s="10" t="s">
        <v>218</v>
      </c>
      <c r="F109" s="10" t="s">
        <v>495</v>
      </c>
      <c r="G109" s="10" t="s">
        <v>496</v>
      </c>
      <c r="H109" s="10" t="s">
        <v>38</v>
      </c>
      <c r="I109" s="10">
        <v>7</v>
      </c>
      <c r="J109" s="10" t="s">
        <v>39</v>
      </c>
      <c r="K109" s="10">
        <v>0</v>
      </c>
      <c r="L109" s="10">
        <v>0</v>
      </c>
      <c r="M109" s="10">
        <v>90</v>
      </c>
      <c r="N109" s="10">
        <v>0</v>
      </c>
      <c r="O109" s="10">
        <v>0</v>
      </c>
      <c r="P109" s="10">
        <v>90</v>
      </c>
      <c r="Q109" s="10">
        <v>0</v>
      </c>
      <c r="R109" s="10">
        <v>0</v>
      </c>
      <c r="S109" s="10">
        <v>0</v>
      </c>
      <c r="T109" s="10">
        <v>90</v>
      </c>
      <c r="U109" s="10">
        <v>0</v>
      </c>
      <c r="V109" s="10">
        <v>335</v>
      </c>
      <c r="W109" s="10"/>
      <c r="X109" s="10"/>
      <c r="Y109" s="10"/>
      <c r="Z109" s="10"/>
      <c r="AA109" s="10">
        <v>1</v>
      </c>
      <c r="AB109" s="9"/>
      <c r="AC109" s="9"/>
    </row>
    <row r="110" spans="1:29" s="8" customFormat="1" ht="45" x14ac:dyDescent="0.25">
      <c r="A110" s="10">
        <v>100</v>
      </c>
      <c r="B110" s="10" t="s">
        <v>242</v>
      </c>
      <c r="C110" s="10" t="s">
        <v>234</v>
      </c>
      <c r="D110" s="10" t="s">
        <v>235</v>
      </c>
      <c r="E110" s="10" t="s">
        <v>218</v>
      </c>
      <c r="F110" s="10" t="s">
        <v>497</v>
      </c>
      <c r="G110" s="10" t="s">
        <v>498</v>
      </c>
      <c r="H110" s="10" t="s">
        <v>38</v>
      </c>
      <c r="I110" s="10">
        <v>9</v>
      </c>
      <c r="J110" s="10" t="s">
        <v>234</v>
      </c>
      <c r="K110" s="10">
        <v>0</v>
      </c>
      <c r="L110" s="10">
        <v>0</v>
      </c>
      <c r="M110" s="10">
        <v>87</v>
      </c>
      <c r="N110" s="10">
        <v>0</v>
      </c>
      <c r="O110" s="10">
        <v>0</v>
      </c>
      <c r="P110" s="10">
        <v>87</v>
      </c>
      <c r="Q110" s="10">
        <v>0</v>
      </c>
      <c r="R110" s="10">
        <v>0</v>
      </c>
      <c r="S110" s="10">
        <v>0</v>
      </c>
      <c r="T110" s="10">
        <v>87</v>
      </c>
      <c r="U110" s="10">
        <v>0</v>
      </c>
      <c r="V110" s="10">
        <v>805</v>
      </c>
      <c r="W110" s="10"/>
      <c r="X110" s="10"/>
      <c r="Y110" s="10"/>
      <c r="Z110" s="10"/>
      <c r="AA110" s="10">
        <v>1</v>
      </c>
      <c r="AB110" s="9"/>
      <c r="AC110" s="9"/>
    </row>
    <row r="111" spans="1:29" s="8" customFormat="1" ht="45" x14ac:dyDescent="0.25">
      <c r="A111" s="10">
        <v>101</v>
      </c>
      <c r="B111" s="10" t="s">
        <v>210</v>
      </c>
      <c r="C111" s="10" t="s">
        <v>39</v>
      </c>
      <c r="D111" s="10" t="s">
        <v>311</v>
      </c>
      <c r="E111" s="10" t="s">
        <v>218</v>
      </c>
      <c r="F111" s="10" t="s">
        <v>499</v>
      </c>
      <c r="G111" s="10" t="s">
        <v>500</v>
      </c>
      <c r="H111" s="10" t="s">
        <v>38</v>
      </c>
      <c r="I111" s="10">
        <v>6</v>
      </c>
      <c r="J111" s="10" t="s">
        <v>39</v>
      </c>
      <c r="K111" s="10">
        <v>0</v>
      </c>
      <c r="L111" s="10">
        <v>0</v>
      </c>
      <c r="M111" s="10">
        <v>52</v>
      </c>
      <c r="N111" s="10">
        <v>0</v>
      </c>
      <c r="O111" s="10">
        <v>0</v>
      </c>
      <c r="P111" s="10">
        <v>52</v>
      </c>
      <c r="Q111" s="10">
        <v>0</v>
      </c>
      <c r="R111" s="10">
        <v>0</v>
      </c>
      <c r="S111" s="10">
        <v>0</v>
      </c>
      <c r="T111" s="10">
        <v>52</v>
      </c>
      <c r="U111" s="10">
        <v>0</v>
      </c>
      <c r="V111" s="10">
        <v>140</v>
      </c>
      <c r="W111" s="10"/>
      <c r="X111" s="10"/>
      <c r="Y111" s="10"/>
      <c r="Z111" s="10"/>
      <c r="AA111" s="10">
        <v>1</v>
      </c>
      <c r="AB111" s="9"/>
      <c r="AC111" s="9"/>
    </row>
    <row r="112" spans="1:29" s="8" customFormat="1" ht="45" x14ac:dyDescent="0.25">
      <c r="A112" s="10">
        <v>102</v>
      </c>
      <c r="B112" s="10" t="s">
        <v>501</v>
      </c>
      <c r="C112" s="10" t="s">
        <v>41</v>
      </c>
      <c r="D112" s="10" t="s">
        <v>311</v>
      </c>
      <c r="E112" s="10" t="s">
        <v>222</v>
      </c>
      <c r="F112" s="10" t="s">
        <v>502</v>
      </c>
      <c r="G112" s="10" t="s">
        <v>503</v>
      </c>
      <c r="H112" s="10" t="s">
        <v>38</v>
      </c>
      <c r="I112" s="10">
        <v>9</v>
      </c>
      <c r="J112" s="10" t="s">
        <v>41</v>
      </c>
      <c r="K112" s="10">
        <v>0</v>
      </c>
      <c r="L112" s="10">
        <v>0</v>
      </c>
      <c r="M112" s="10">
        <v>150</v>
      </c>
      <c r="N112" s="10">
        <v>0</v>
      </c>
      <c r="O112" s="10">
        <v>0</v>
      </c>
      <c r="P112" s="10">
        <v>150</v>
      </c>
      <c r="Q112" s="10">
        <v>0</v>
      </c>
      <c r="R112" s="10">
        <v>0</v>
      </c>
      <c r="S112" s="10">
        <v>0</v>
      </c>
      <c r="T112" s="10">
        <v>150</v>
      </c>
      <c r="U112" s="10">
        <v>0</v>
      </c>
      <c r="V112" s="10">
        <v>610</v>
      </c>
      <c r="W112" s="10"/>
      <c r="X112" s="10"/>
      <c r="Y112" s="10"/>
      <c r="Z112" s="10"/>
      <c r="AA112" s="10">
        <v>1</v>
      </c>
      <c r="AB112" s="9"/>
      <c r="AC112" s="9"/>
    </row>
    <row r="113" spans="1:29" s="8" customFormat="1" ht="45" x14ac:dyDescent="0.25">
      <c r="A113" s="10">
        <v>103</v>
      </c>
      <c r="B113" s="10" t="s">
        <v>213</v>
      </c>
      <c r="C113" s="10" t="s">
        <v>41</v>
      </c>
      <c r="D113" s="10" t="s">
        <v>311</v>
      </c>
      <c r="E113" s="10" t="s">
        <v>218</v>
      </c>
      <c r="F113" s="10" t="s">
        <v>504</v>
      </c>
      <c r="G113" s="10" t="s">
        <v>505</v>
      </c>
      <c r="H113" s="10" t="s">
        <v>38</v>
      </c>
      <c r="I113" s="10">
        <v>4</v>
      </c>
      <c r="J113" s="10" t="s">
        <v>41</v>
      </c>
      <c r="K113" s="10">
        <v>0</v>
      </c>
      <c r="L113" s="10">
        <v>0</v>
      </c>
      <c r="M113" s="10">
        <v>168</v>
      </c>
      <c r="N113" s="10">
        <v>0</v>
      </c>
      <c r="O113" s="10">
        <v>0</v>
      </c>
      <c r="P113" s="10">
        <v>168</v>
      </c>
      <c r="Q113" s="10">
        <v>0</v>
      </c>
      <c r="R113" s="10">
        <v>0</v>
      </c>
      <c r="S113" s="10">
        <v>0</v>
      </c>
      <c r="T113" s="10">
        <v>168</v>
      </c>
      <c r="U113" s="10">
        <v>0</v>
      </c>
      <c r="V113" s="10">
        <v>511</v>
      </c>
      <c r="W113" s="10"/>
      <c r="X113" s="10"/>
      <c r="Y113" s="10"/>
      <c r="Z113" s="10"/>
      <c r="AA113" s="10">
        <v>1</v>
      </c>
      <c r="AB113" s="9"/>
      <c r="AC113" s="9"/>
    </row>
    <row r="114" spans="1:29" s="8" customFormat="1" ht="45" x14ac:dyDescent="0.25">
      <c r="A114" s="10">
        <v>104</v>
      </c>
      <c r="B114" s="10" t="s">
        <v>266</v>
      </c>
      <c r="C114" s="10" t="s">
        <v>41</v>
      </c>
      <c r="D114" s="10" t="s">
        <v>54</v>
      </c>
      <c r="E114" s="10" t="s">
        <v>218</v>
      </c>
      <c r="F114" s="10" t="s">
        <v>506</v>
      </c>
      <c r="G114" s="10" t="s">
        <v>507</v>
      </c>
      <c r="H114" s="10" t="s">
        <v>38</v>
      </c>
      <c r="I114" s="10">
        <v>4</v>
      </c>
      <c r="J114" s="10" t="s">
        <v>41</v>
      </c>
      <c r="K114" s="10">
        <v>0</v>
      </c>
      <c r="L114" s="10">
        <v>0</v>
      </c>
      <c r="M114" s="10">
        <v>134</v>
      </c>
      <c r="N114" s="10">
        <v>0</v>
      </c>
      <c r="O114" s="10">
        <v>0</v>
      </c>
      <c r="P114" s="10">
        <v>134</v>
      </c>
      <c r="Q114" s="10">
        <v>0</v>
      </c>
      <c r="R114" s="10">
        <v>0</v>
      </c>
      <c r="S114" s="10">
        <v>0</v>
      </c>
      <c r="T114" s="10">
        <v>134</v>
      </c>
      <c r="U114" s="10">
        <v>0</v>
      </c>
      <c r="V114" s="10">
        <v>549</v>
      </c>
      <c r="W114" s="10"/>
      <c r="X114" s="10"/>
      <c r="Y114" s="10"/>
      <c r="Z114" s="10"/>
      <c r="AA114" s="10">
        <v>1</v>
      </c>
      <c r="AB114" s="9"/>
      <c r="AC114" s="9"/>
    </row>
    <row r="115" spans="1:29" s="8" customFormat="1" ht="45" x14ac:dyDescent="0.25">
      <c r="A115" s="10">
        <v>105</v>
      </c>
      <c r="B115" s="10" t="s">
        <v>58</v>
      </c>
      <c r="C115" s="10" t="s">
        <v>41</v>
      </c>
      <c r="D115" s="10" t="s">
        <v>54</v>
      </c>
      <c r="E115" s="10" t="s">
        <v>218</v>
      </c>
      <c r="F115" s="10" t="s">
        <v>508</v>
      </c>
      <c r="G115" s="10" t="s">
        <v>509</v>
      </c>
      <c r="H115" s="10" t="s">
        <v>38</v>
      </c>
      <c r="I115" s="10">
        <v>3</v>
      </c>
      <c r="J115" s="10" t="s">
        <v>41</v>
      </c>
      <c r="K115" s="10">
        <v>0</v>
      </c>
      <c r="L115" s="10">
        <v>0</v>
      </c>
      <c r="M115" s="10">
        <v>128</v>
      </c>
      <c r="N115" s="10">
        <v>0</v>
      </c>
      <c r="O115" s="10">
        <v>0</v>
      </c>
      <c r="P115" s="10">
        <v>128</v>
      </c>
      <c r="Q115" s="10">
        <v>0</v>
      </c>
      <c r="R115" s="10">
        <v>0</v>
      </c>
      <c r="S115" s="10">
        <v>0</v>
      </c>
      <c r="T115" s="10">
        <v>128</v>
      </c>
      <c r="U115" s="10">
        <v>0</v>
      </c>
      <c r="V115" s="10">
        <v>642</v>
      </c>
      <c r="W115" s="10"/>
      <c r="X115" s="10"/>
      <c r="Y115" s="10"/>
      <c r="Z115" s="10"/>
      <c r="AA115" s="10">
        <v>1</v>
      </c>
      <c r="AB115" s="9"/>
      <c r="AC115" s="9"/>
    </row>
    <row r="116" spans="1:29" s="8" customFormat="1" ht="45" x14ac:dyDescent="0.25">
      <c r="A116" s="10">
        <v>106</v>
      </c>
      <c r="B116" s="10" t="s">
        <v>37</v>
      </c>
      <c r="C116" s="10" t="s">
        <v>41</v>
      </c>
      <c r="D116" s="10" t="s">
        <v>305</v>
      </c>
      <c r="E116" s="10" t="s">
        <v>218</v>
      </c>
      <c r="F116" s="10" t="s">
        <v>510</v>
      </c>
      <c r="G116" s="10" t="s">
        <v>511</v>
      </c>
      <c r="H116" s="10" t="s">
        <v>38</v>
      </c>
      <c r="I116" s="10">
        <v>4</v>
      </c>
      <c r="J116" s="10" t="s">
        <v>41</v>
      </c>
      <c r="K116" s="10">
        <v>0</v>
      </c>
      <c r="L116" s="10">
        <v>0</v>
      </c>
      <c r="M116" s="10">
        <v>214</v>
      </c>
      <c r="N116" s="10">
        <v>0</v>
      </c>
      <c r="O116" s="10">
        <v>0</v>
      </c>
      <c r="P116" s="10">
        <v>214</v>
      </c>
      <c r="Q116" s="10">
        <v>0</v>
      </c>
      <c r="R116" s="10">
        <v>0</v>
      </c>
      <c r="S116" s="10">
        <v>0</v>
      </c>
      <c r="T116" s="10">
        <v>214</v>
      </c>
      <c r="U116" s="10">
        <v>0</v>
      </c>
      <c r="V116" s="10">
        <v>653</v>
      </c>
      <c r="W116" s="10"/>
      <c r="X116" s="10"/>
      <c r="Y116" s="10"/>
      <c r="Z116" s="10"/>
      <c r="AA116" s="10">
        <v>1</v>
      </c>
      <c r="AB116" s="9"/>
      <c r="AC116" s="9"/>
    </row>
    <row r="117" spans="1:29" s="8" customFormat="1" ht="45" x14ac:dyDescent="0.25">
      <c r="A117" s="10">
        <v>107</v>
      </c>
      <c r="B117" s="10" t="s">
        <v>435</v>
      </c>
      <c r="C117" s="10" t="s">
        <v>41</v>
      </c>
      <c r="D117" s="10" t="s">
        <v>512</v>
      </c>
      <c r="E117" s="10" t="s">
        <v>222</v>
      </c>
      <c r="F117" s="10" t="s">
        <v>513</v>
      </c>
      <c r="G117" s="10" t="s">
        <v>514</v>
      </c>
      <c r="H117" s="10" t="s">
        <v>38</v>
      </c>
      <c r="I117" s="10">
        <v>4</v>
      </c>
      <c r="J117" s="10" t="s">
        <v>41</v>
      </c>
      <c r="K117" s="10">
        <v>0</v>
      </c>
      <c r="L117" s="10">
        <v>0</v>
      </c>
      <c r="M117" s="10">
        <v>9</v>
      </c>
      <c r="N117" s="10">
        <v>0</v>
      </c>
      <c r="O117" s="10">
        <v>0</v>
      </c>
      <c r="P117" s="10">
        <v>9</v>
      </c>
      <c r="Q117" s="10">
        <v>0</v>
      </c>
      <c r="R117" s="10">
        <v>0</v>
      </c>
      <c r="S117" s="10">
        <v>0</v>
      </c>
      <c r="T117" s="10">
        <v>9</v>
      </c>
      <c r="U117" s="10">
        <v>0</v>
      </c>
      <c r="V117" s="10">
        <v>406</v>
      </c>
      <c r="W117" s="10"/>
      <c r="X117" s="10"/>
      <c r="Y117" s="10"/>
      <c r="Z117" s="10"/>
      <c r="AA117" s="10">
        <v>1</v>
      </c>
      <c r="AB117" s="9"/>
      <c r="AC117" s="9"/>
    </row>
    <row r="118" spans="1:29" s="8" customFormat="1" ht="45" x14ac:dyDescent="0.25">
      <c r="A118" s="10">
        <v>108</v>
      </c>
      <c r="B118" s="10" t="s">
        <v>318</v>
      </c>
      <c r="C118" s="10" t="s">
        <v>41</v>
      </c>
      <c r="D118" s="10" t="s">
        <v>477</v>
      </c>
      <c r="E118" s="10" t="s">
        <v>222</v>
      </c>
      <c r="F118" s="10" t="s">
        <v>515</v>
      </c>
      <c r="G118" s="10" t="s">
        <v>516</v>
      </c>
      <c r="H118" s="10" t="s">
        <v>38</v>
      </c>
      <c r="I118" s="10">
        <v>7</v>
      </c>
      <c r="J118" s="10" t="s">
        <v>41</v>
      </c>
      <c r="K118" s="10">
        <v>0</v>
      </c>
      <c r="L118" s="10">
        <v>0</v>
      </c>
      <c r="M118" s="10">
        <v>7</v>
      </c>
      <c r="N118" s="10">
        <v>0</v>
      </c>
      <c r="O118" s="10">
        <v>0</v>
      </c>
      <c r="P118" s="10">
        <v>7</v>
      </c>
      <c r="Q118" s="10">
        <v>0</v>
      </c>
      <c r="R118" s="10">
        <v>0</v>
      </c>
      <c r="S118" s="10">
        <v>0</v>
      </c>
      <c r="T118" s="10">
        <v>7</v>
      </c>
      <c r="U118" s="10">
        <v>0</v>
      </c>
      <c r="V118" s="10">
        <v>352</v>
      </c>
      <c r="W118" s="10"/>
      <c r="X118" s="10"/>
      <c r="Y118" s="10"/>
      <c r="Z118" s="10"/>
      <c r="AA118" s="10">
        <v>1</v>
      </c>
      <c r="AB118" s="9"/>
      <c r="AC118" s="9"/>
    </row>
    <row r="119" spans="1:29" s="8" customFormat="1" ht="45" x14ac:dyDescent="0.25">
      <c r="A119" s="10">
        <v>109</v>
      </c>
      <c r="B119" s="10" t="s">
        <v>249</v>
      </c>
      <c r="C119" s="10" t="s">
        <v>41</v>
      </c>
      <c r="D119" s="10" t="s">
        <v>42</v>
      </c>
      <c r="E119" s="10" t="s">
        <v>218</v>
      </c>
      <c r="F119" s="10" t="s">
        <v>517</v>
      </c>
      <c r="G119" s="10" t="s">
        <v>518</v>
      </c>
      <c r="H119" s="10" t="s">
        <v>38</v>
      </c>
      <c r="I119" s="10">
        <v>6</v>
      </c>
      <c r="J119" s="10" t="s">
        <v>41</v>
      </c>
      <c r="K119" s="10">
        <v>0</v>
      </c>
      <c r="L119" s="10">
        <v>0</v>
      </c>
      <c r="M119" s="10">
        <v>94</v>
      </c>
      <c r="N119" s="10">
        <v>0</v>
      </c>
      <c r="O119" s="10">
        <v>0</v>
      </c>
      <c r="P119" s="10">
        <v>94</v>
      </c>
      <c r="Q119" s="10">
        <v>0</v>
      </c>
      <c r="R119" s="10">
        <v>0</v>
      </c>
      <c r="S119" s="10">
        <v>0</v>
      </c>
      <c r="T119" s="10">
        <v>94</v>
      </c>
      <c r="U119" s="10">
        <v>0</v>
      </c>
      <c r="V119" s="10">
        <v>69</v>
      </c>
      <c r="W119" s="10"/>
      <c r="X119" s="10"/>
      <c r="Y119" s="10"/>
      <c r="Z119" s="10"/>
      <c r="AA119" s="10">
        <v>1</v>
      </c>
      <c r="AB119" s="9"/>
      <c r="AC119" s="9"/>
    </row>
    <row r="120" spans="1:29" s="8" customFormat="1" ht="45" x14ac:dyDescent="0.25">
      <c r="A120" s="10">
        <v>110</v>
      </c>
      <c r="B120" s="10" t="s">
        <v>435</v>
      </c>
      <c r="C120" s="10" t="s">
        <v>234</v>
      </c>
      <c r="D120" s="10" t="s">
        <v>519</v>
      </c>
      <c r="E120" s="10" t="s">
        <v>222</v>
      </c>
      <c r="F120" s="10" t="s">
        <v>520</v>
      </c>
      <c r="G120" s="10" t="s">
        <v>521</v>
      </c>
      <c r="H120" s="10" t="s">
        <v>38</v>
      </c>
      <c r="I120" s="10">
        <v>10</v>
      </c>
      <c r="J120" s="10" t="s">
        <v>234</v>
      </c>
      <c r="K120" s="10">
        <v>0</v>
      </c>
      <c r="L120" s="10">
        <v>0</v>
      </c>
      <c r="M120" s="10">
        <v>9</v>
      </c>
      <c r="N120" s="10">
        <v>0</v>
      </c>
      <c r="O120" s="10">
        <v>0</v>
      </c>
      <c r="P120" s="10">
        <v>9</v>
      </c>
      <c r="Q120" s="10">
        <v>0</v>
      </c>
      <c r="R120" s="10">
        <v>0</v>
      </c>
      <c r="S120" s="10">
        <v>0</v>
      </c>
      <c r="T120" s="10">
        <v>9</v>
      </c>
      <c r="U120" s="10">
        <v>0</v>
      </c>
      <c r="V120" s="10">
        <v>1016</v>
      </c>
      <c r="W120" s="10"/>
      <c r="X120" s="10"/>
      <c r="Y120" s="10"/>
      <c r="Z120" s="10"/>
      <c r="AA120" s="10">
        <v>1</v>
      </c>
      <c r="AB120" s="9"/>
      <c r="AC120" s="9"/>
    </row>
    <row r="121" spans="1:29" s="8" customFormat="1" ht="45" x14ac:dyDescent="0.25">
      <c r="A121" s="10">
        <v>111</v>
      </c>
      <c r="B121" s="10" t="s">
        <v>213</v>
      </c>
      <c r="C121" s="10" t="s">
        <v>39</v>
      </c>
      <c r="D121" s="10" t="s">
        <v>311</v>
      </c>
      <c r="E121" s="10" t="s">
        <v>218</v>
      </c>
      <c r="F121" s="10" t="s">
        <v>522</v>
      </c>
      <c r="G121" s="10" t="s">
        <v>523</v>
      </c>
      <c r="H121" s="10" t="s">
        <v>38</v>
      </c>
      <c r="I121" s="10">
        <v>7</v>
      </c>
      <c r="J121" s="10" t="s">
        <v>39</v>
      </c>
      <c r="K121" s="10">
        <v>0</v>
      </c>
      <c r="L121" s="10">
        <v>0</v>
      </c>
      <c r="M121" s="10">
        <v>168</v>
      </c>
      <c r="N121" s="10">
        <v>0</v>
      </c>
      <c r="O121" s="10">
        <v>0</v>
      </c>
      <c r="P121" s="10">
        <v>168</v>
      </c>
      <c r="Q121" s="10">
        <v>0</v>
      </c>
      <c r="R121" s="10">
        <v>0</v>
      </c>
      <c r="S121" s="10">
        <v>0</v>
      </c>
      <c r="T121" s="10">
        <v>168</v>
      </c>
      <c r="U121" s="10">
        <v>0</v>
      </c>
      <c r="V121" s="10">
        <v>894</v>
      </c>
      <c r="W121" s="10"/>
      <c r="X121" s="10"/>
      <c r="Y121" s="10"/>
      <c r="Z121" s="10"/>
      <c r="AA121" s="10">
        <v>1</v>
      </c>
      <c r="AB121" s="9"/>
      <c r="AC121" s="9"/>
    </row>
    <row r="122" spans="1:29" s="8" customFormat="1" x14ac:dyDescent="0.25"/>
    <row r="123" spans="1:29" s="8" customFormat="1" x14ac:dyDescent="0.25"/>
    <row r="124" spans="1:29" s="8" customFormat="1" x14ac:dyDescent="0.25"/>
    <row r="125" spans="1:29" s="8" customFormat="1" x14ac:dyDescent="0.25"/>
    <row r="126" spans="1:29" s="8" customFormat="1" x14ac:dyDescent="0.25"/>
    <row r="127" spans="1:29" s="8" customFormat="1" x14ac:dyDescent="0.25"/>
    <row r="128" spans="1:29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  <row r="3" spans="2:2" x14ac:dyDescent="0.25">
      <c r="B3" t="s">
        <v>43</v>
      </c>
    </row>
    <row r="4" spans="2:2" x14ac:dyDescent="0.25">
      <c r="B4" t="s">
        <v>44</v>
      </c>
    </row>
    <row r="5" spans="2:2" x14ac:dyDescent="0.25">
      <c r="B5" t="s">
        <v>45</v>
      </c>
    </row>
    <row r="6" spans="2:2" x14ac:dyDescent="0.25">
      <c r="B6" t="s">
        <v>46</v>
      </c>
    </row>
    <row r="7" spans="2:2" x14ac:dyDescent="0.25">
      <c r="B7" t="s">
        <v>47</v>
      </c>
    </row>
    <row r="8" spans="2:2" x14ac:dyDescent="0.25">
      <c r="B8" t="s">
        <v>48</v>
      </c>
    </row>
    <row r="9" spans="2:2" x14ac:dyDescent="0.25">
      <c r="B9" t="s">
        <v>49</v>
      </c>
    </row>
    <row r="10" spans="2:2" x14ac:dyDescent="0.25">
      <c r="B10" t="s">
        <v>50</v>
      </c>
    </row>
    <row r="11" spans="2:2" x14ac:dyDescent="0.25">
      <c r="B11" t="s">
        <v>51</v>
      </c>
    </row>
    <row r="12" spans="2:2" x14ac:dyDescent="0.25">
      <c r="B12" t="s">
        <v>52</v>
      </c>
    </row>
    <row r="13" spans="2:2" x14ac:dyDescent="0.25">
      <c r="B13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5" sqref="D15"/>
    </sheetView>
  </sheetViews>
  <sheetFormatPr defaultRowHeight="15" x14ac:dyDescent="0.25"/>
  <cols>
    <col min="1" max="1" width="9.140625" style="11"/>
    <col min="2" max="2" width="68.28515625" style="11" customWidth="1"/>
    <col min="3" max="3" width="18.28515625" style="11" customWidth="1"/>
    <col min="4" max="4" width="16.42578125" style="11" customWidth="1"/>
    <col min="5" max="16384" width="9.140625" style="11"/>
  </cols>
  <sheetData>
    <row r="1" spans="1:4" x14ac:dyDescent="0.25">
      <c r="D1" s="12" t="s">
        <v>60</v>
      </c>
    </row>
    <row r="2" spans="1:4" x14ac:dyDescent="0.25">
      <c r="D2" s="12" t="s">
        <v>61</v>
      </c>
    </row>
    <row r="3" spans="1:4" x14ac:dyDescent="0.25">
      <c r="D3" s="12" t="s">
        <v>62</v>
      </c>
    </row>
    <row r="4" spans="1:4" x14ac:dyDescent="0.25">
      <c r="D4" s="12" t="s">
        <v>63</v>
      </c>
    </row>
    <row r="7" spans="1:4" s="21" customFormat="1" x14ac:dyDescent="0.25">
      <c r="A7" s="96" t="s">
        <v>80</v>
      </c>
      <c r="B7" s="96"/>
      <c r="C7" s="96"/>
      <c r="D7" s="96"/>
    </row>
    <row r="8" spans="1:4" x14ac:dyDescent="0.25">
      <c r="A8" s="22"/>
      <c r="B8" s="22"/>
      <c r="C8" s="22"/>
      <c r="D8" s="22"/>
    </row>
    <row r="9" spans="1:4" x14ac:dyDescent="0.25">
      <c r="A9" s="17" t="s">
        <v>65</v>
      </c>
      <c r="B9" s="20" t="s">
        <v>81</v>
      </c>
      <c r="C9" s="16" t="s">
        <v>82</v>
      </c>
      <c r="D9" s="16"/>
    </row>
    <row r="10" spans="1:4" ht="75" x14ac:dyDescent="0.25">
      <c r="A10" s="17">
        <v>1</v>
      </c>
      <c r="B10" s="23" t="s">
        <v>83</v>
      </c>
      <c r="C10" s="18" t="s">
        <v>84</v>
      </c>
      <c r="D10" s="24" t="s">
        <v>195</v>
      </c>
    </row>
    <row r="11" spans="1:4" ht="30" x14ac:dyDescent="0.25">
      <c r="A11" s="17">
        <v>2</v>
      </c>
      <c r="B11" s="23" t="s">
        <v>85</v>
      </c>
      <c r="C11" s="25" t="s">
        <v>86</v>
      </c>
      <c r="D11" s="26">
        <v>87</v>
      </c>
    </row>
    <row r="12" spans="1:4" ht="30" x14ac:dyDescent="0.25">
      <c r="A12" s="27" t="s">
        <v>87</v>
      </c>
      <c r="B12" s="23" t="s">
        <v>88</v>
      </c>
      <c r="C12" s="25" t="s">
        <v>86</v>
      </c>
      <c r="D12" s="26">
        <v>87</v>
      </c>
    </row>
    <row r="13" spans="1:4" ht="30" x14ac:dyDescent="0.25">
      <c r="A13" s="27" t="s">
        <v>89</v>
      </c>
      <c r="B13" s="23" t="s">
        <v>90</v>
      </c>
      <c r="C13" s="25" t="s">
        <v>86</v>
      </c>
      <c r="D13" s="26">
        <v>0</v>
      </c>
    </row>
    <row r="14" spans="1:4" ht="30" x14ac:dyDescent="0.25">
      <c r="A14" s="17">
        <v>3</v>
      </c>
      <c r="B14" s="23" t="s">
        <v>91</v>
      </c>
      <c r="C14" s="25" t="s">
        <v>92</v>
      </c>
      <c r="D14" s="26">
        <v>0.1</v>
      </c>
    </row>
    <row r="15" spans="1:4" ht="30" x14ac:dyDescent="0.25">
      <c r="A15" s="19">
        <v>4</v>
      </c>
      <c r="B15" s="23" t="s">
        <v>93</v>
      </c>
      <c r="C15" s="25" t="s">
        <v>92</v>
      </c>
      <c r="D15" s="26">
        <v>1</v>
      </c>
    </row>
  </sheetData>
  <mergeCells count="1"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8" sqref="A8:L23"/>
    </sheetView>
  </sheetViews>
  <sheetFormatPr defaultRowHeight="15" x14ac:dyDescent="0.25"/>
  <cols>
    <col min="1" max="6" width="9.140625" style="11"/>
    <col min="7" max="7" width="26.28515625" style="11" customWidth="1"/>
    <col min="8" max="16384" width="9.140625" style="11"/>
  </cols>
  <sheetData>
    <row r="1" spans="1:12" ht="2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 t="s">
        <v>60</v>
      </c>
    </row>
    <row r="2" spans="1:12" ht="2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61</v>
      </c>
    </row>
    <row r="3" spans="1:12" ht="2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 t="s">
        <v>62</v>
      </c>
    </row>
    <row r="4" spans="1:12" ht="2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9" t="s">
        <v>63</v>
      </c>
    </row>
    <row r="7" spans="1:12" x14ac:dyDescent="0.25">
      <c r="A7" s="99" t="s">
        <v>94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25">
      <c r="A8" s="97" t="s">
        <v>196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mergeCells count="2">
    <mergeCell ref="A8:L23"/>
    <mergeCell ref="A7:L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28" sqref="I28"/>
    </sheetView>
  </sheetViews>
  <sheetFormatPr defaultRowHeight="15" x14ac:dyDescent="0.25"/>
  <cols>
    <col min="1" max="1" width="9.140625" style="13"/>
    <col min="2" max="2" width="30.85546875" style="13" bestFit="1" customWidth="1"/>
    <col min="3" max="8" width="9.140625" style="13"/>
    <col min="9" max="9" width="16.28515625" style="13" customWidth="1"/>
    <col min="10" max="10" width="3.42578125" style="13" customWidth="1"/>
    <col min="11" max="11" width="3.5703125" style="13" customWidth="1"/>
    <col min="12" max="16384" width="9.140625" style="13"/>
  </cols>
  <sheetData>
    <row r="1" spans="1:9" ht="15.75" x14ac:dyDescent="0.25">
      <c r="A1" s="30"/>
      <c r="B1" s="30"/>
      <c r="C1" s="30"/>
      <c r="D1" s="30"/>
      <c r="E1" s="30"/>
      <c r="F1" s="30"/>
      <c r="G1" s="30"/>
      <c r="H1" s="30"/>
      <c r="I1" s="12" t="s">
        <v>60</v>
      </c>
    </row>
    <row r="2" spans="1:9" ht="15.75" x14ac:dyDescent="0.25">
      <c r="A2" s="30"/>
      <c r="B2" s="30"/>
      <c r="C2" s="30"/>
      <c r="D2" s="30"/>
      <c r="E2" s="30"/>
      <c r="F2" s="30"/>
      <c r="G2" s="30"/>
      <c r="H2" s="30"/>
      <c r="I2" s="12" t="s">
        <v>61</v>
      </c>
    </row>
    <row r="3" spans="1:9" ht="15.75" x14ac:dyDescent="0.25">
      <c r="A3" s="30"/>
      <c r="B3" s="30"/>
      <c r="C3" s="30"/>
      <c r="D3" s="30"/>
      <c r="E3" s="30"/>
      <c r="F3" s="30"/>
      <c r="G3" s="30"/>
      <c r="H3" s="30"/>
      <c r="I3" s="12" t="s">
        <v>62</v>
      </c>
    </row>
    <row r="4" spans="1:9" ht="15.75" x14ac:dyDescent="0.25">
      <c r="A4" s="30"/>
      <c r="B4" s="30"/>
      <c r="C4" s="30"/>
      <c r="D4" s="30"/>
      <c r="E4" s="30"/>
      <c r="F4" s="30"/>
      <c r="G4" s="30"/>
      <c r="H4" s="30"/>
      <c r="I4" s="12" t="s">
        <v>63</v>
      </c>
    </row>
    <row r="5" spans="1:9" ht="15.75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100" t="s">
        <v>95</v>
      </c>
      <c r="B6" s="100"/>
      <c r="C6" s="100"/>
      <c r="D6" s="100"/>
      <c r="E6" s="100"/>
      <c r="F6" s="100"/>
      <c r="G6" s="100"/>
      <c r="H6" s="100"/>
      <c r="I6" s="100"/>
    </row>
    <row r="7" spans="1:9" ht="15.75" x14ac:dyDescent="0.25">
      <c r="A7" s="101" t="s">
        <v>199</v>
      </c>
      <c r="B7" s="101"/>
      <c r="C7" s="101"/>
      <c r="D7" s="101"/>
      <c r="E7" s="101"/>
      <c r="F7" s="101"/>
      <c r="G7" s="101"/>
      <c r="H7" s="101"/>
      <c r="I7" s="101"/>
    </row>
    <row r="8" spans="1:9" ht="15.75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9" s="31" customFormat="1" ht="15.75" x14ac:dyDescent="0.25">
      <c r="A9" s="102" t="s">
        <v>96</v>
      </c>
      <c r="B9" s="102"/>
      <c r="C9" s="102"/>
      <c r="D9" s="102"/>
      <c r="E9" s="102"/>
      <c r="F9" s="102"/>
      <c r="G9" s="102"/>
      <c r="H9" s="102"/>
      <c r="I9" s="102"/>
    </row>
    <row r="10" spans="1:9" ht="15.75" x14ac:dyDescent="0.2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.75" x14ac:dyDescent="0.25">
      <c r="A11" s="103" t="s">
        <v>65</v>
      </c>
      <c r="B11" s="104" t="s">
        <v>97</v>
      </c>
      <c r="C11" s="106" t="s">
        <v>98</v>
      </c>
      <c r="D11" s="107"/>
      <c r="E11" s="107"/>
      <c r="F11" s="107"/>
      <c r="G11" s="107"/>
      <c r="H11" s="107"/>
      <c r="I11" s="108"/>
    </row>
    <row r="12" spans="1:9" ht="47.25" x14ac:dyDescent="0.25">
      <c r="A12" s="103"/>
      <c r="B12" s="105"/>
      <c r="C12" s="14" t="s">
        <v>99</v>
      </c>
      <c r="D12" s="15" t="s">
        <v>100</v>
      </c>
      <c r="E12" s="32" t="s">
        <v>101</v>
      </c>
      <c r="F12" s="86" t="s">
        <v>197</v>
      </c>
      <c r="G12" s="86" t="s">
        <v>198</v>
      </c>
      <c r="H12" s="89" t="s">
        <v>365</v>
      </c>
      <c r="I12" s="32" t="s">
        <v>102</v>
      </c>
    </row>
    <row r="13" spans="1:9" ht="15.75" x14ac:dyDescent="0.25">
      <c r="A13" s="33">
        <v>1</v>
      </c>
      <c r="B13" s="34">
        <v>2</v>
      </c>
      <c r="C13" s="33">
        <v>3</v>
      </c>
      <c r="D13" s="33">
        <v>4</v>
      </c>
      <c r="E13" s="35">
        <v>5</v>
      </c>
      <c r="F13" s="35">
        <v>6</v>
      </c>
      <c r="G13" s="35">
        <v>7</v>
      </c>
      <c r="H13" s="35">
        <v>7</v>
      </c>
      <c r="I13" s="35">
        <v>8</v>
      </c>
    </row>
    <row r="14" spans="1:9" ht="31.5" x14ac:dyDescent="0.25">
      <c r="A14" s="36" t="s">
        <v>103</v>
      </c>
      <c r="B14" s="37" t="s">
        <v>104</v>
      </c>
      <c r="C14" s="14">
        <v>1057</v>
      </c>
      <c r="D14" s="14">
        <v>1087</v>
      </c>
      <c r="E14" s="38">
        <v>2389</v>
      </c>
      <c r="F14" s="84">
        <v>1871</v>
      </c>
      <c r="G14" s="84">
        <v>2028</v>
      </c>
      <c r="H14" s="87">
        <v>2158</v>
      </c>
      <c r="I14" s="39">
        <f>+H14/G14*100</f>
        <v>106.41025641025641</v>
      </c>
    </row>
    <row r="15" spans="1:9" ht="15.75" x14ac:dyDescent="0.25">
      <c r="A15" s="36"/>
      <c r="B15" s="40" t="s">
        <v>105</v>
      </c>
      <c r="C15" s="14"/>
      <c r="D15" s="14"/>
      <c r="E15" s="38"/>
      <c r="F15" s="84"/>
      <c r="G15" s="84"/>
      <c r="H15" s="87"/>
      <c r="I15" s="39"/>
    </row>
    <row r="16" spans="1:9" ht="15.75" x14ac:dyDescent="0.25">
      <c r="A16" s="36"/>
      <c r="B16" s="41" t="s">
        <v>33</v>
      </c>
      <c r="C16" s="14">
        <v>0</v>
      </c>
      <c r="D16" s="14">
        <v>0</v>
      </c>
      <c r="E16" s="38">
        <v>0</v>
      </c>
      <c r="F16" s="84">
        <v>0</v>
      </c>
      <c r="G16" s="84">
        <v>0</v>
      </c>
      <c r="H16" s="87">
        <v>0</v>
      </c>
      <c r="I16" s="39" t="s">
        <v>158</v>
      </c>
    </row>
    <row r="17" spans="1:9" ht="15.75" x14ac:dyDescent="0.25">
      <c r="A17" s="36"/>
      <c r="B17" s="41" t="s">
        <v>106</v>
      </c>
      <c r="C17" s="14">
        <v>0</v>
      </c>
      <c r="D17" s="14">
        <v>0</v>
      </c>
      <c r="E17" s="38">
        <v>0</v>
      </c>
      <c r="F17" s="84">
        <v>0</v>
      </c>
      <c r="G17" s="84">
        <v>1</v>
      </c>
      <c r="H17" s="87">
        <v>1</v>
      </c>
      <c r="I17" s="39" t="s">
        <v>158</v>
      </c>
    </row>
    <row r="18" spans="1:9" ht="15.75" x14ac:dyDescent="0.25">
      <c r="A18" s="36"/>
      <c r="B18" s="41" t="s">
        <v>107</v>
      </c>
      <c r="C18" s="14">
        <v>49</v>
      </c>
      <c r="D18" s="14">
        <v>49</v>
      </c>
      <c r="E18" s="38">
        <v>78</v>
      </c>
      <c r="F18" s="84">
        <v>108</v>
      </c>
      <c r="G18" s="84">
        <v>128</v>
      </c>
      <c r="H18" s="87">
        <v>128</v>
      </c>
      <c r="I18" s="39" t="s">
        <v>158</v>
      </c>
    </row>
    <row r="19" spans="1:9" ht="15.75" x14ac:dyDescent="0.25">
      <c r="A19" s="36"/>
      <c r="B19" s="42" t="s">
        <v>108</v>
      </c>
      <c r="C19" s="43">
        <v>1008</v>
      </c>
      <c r="D19" s="43">
        <v>1038</v>
      </c>
      <c r="E19" s="43">
        <v>2311</v>
      </c>
      <c r="F19" s="92">
        <v>1763</v>
      </c>
      <c r="G19" s="92">
        <v>1899</v>
      </c>
      <c r="H19" s="92">
        <v>2029</v>
      </c>
      <c r="I19" s="39">
        <f t="shared" ref="I16:I19" si="0">+H19/G19*100</f>
        <v>106.84570826750921</v>
      </c>
    </row>
    <row r="20" spans="1:9" ht="15.75" x14ac:dyDescent="0.25">
      <c r="A20" s="44"/>
      <c r="B20" s="40" t="s">
        <v>105</v>
      </c>
      <c r="C20" s="14"/>
      <c r="D20" s="14"/>
      <c r="E20" s="14"/>
      <c r="F20" s="84"/>
      <c r="G20" s="84"/>
      <c r="H20" s="87"/>
      <c r="I20" s="39"/>
    </row>
    <row r="21" spans="1:9" ht="15.75" x14ac:dyDescent="0.25">
      <c r="A21" s="44"/>
      <c r="B21" s="45" t="s">
        <v>109</v>
      </c>
      <c r="C21" s="14">
        <v>49</v>
      </c>
      <c r="D21" s="14">
        <v>49</v>
      </c>
      <c r="E21" s="14">
        <v>78</v>
      </c>
      <c r="F21" s="84">
        <v>108</v>
      </c>
      <c r="G21" s="84">
        <v>129</v>
      </c>
      <c r="H21" s="87">
        <v>143</v>
      </c>
      <c r="I21" s="39">
        <f t="shared" ref="I21:I22" si="1">+H21/G21*100</f>
        <v>110.85271317829456</v>
      </c>
    </row>
    <row r="22" spans="1:9" ht="15.75" x14ac:dyDescent="0.25">
      <c r="A22" s="44"/>
      <c r="B22" s="45" t="s">
        <v>110</v>
      </c>
      <c r="C22" s="43">
        <v>1008</v>
      </c>
      <c r="D22" s="43">
        <v>1038</v>
      </c>
      <c r="E22" s="43">
        <v>2311</v>
      </c>
      <c r="F22" s="92">
        <v>1763</v>
      </c>
      <c r="G22" s="92">
        <v>1899</v>
      </c>
      <c r="H22" s="92">
        <v>2015</v>
      </c>
      <c r="I22" s="39">
        <f t="shared" si="1"/>
        <v>106.10847814639284</v>
      </c>
    </row>
  </sheetData>
  <mergeCells count="6">
    <mergeCell ref="A6:I6"/>
    <mergeCell ref="A7:I7"/>
    <mergeCell ref="A9:I9"/>
    <mergeCell ref="A11:A12"/>
    <mergeCell ref="B11:B12"/>
    <mergeCell ref="C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36" sqref="H36"/>
    </sheetView>
  </sheetViews>
  <sheetFormatPr defaultRowHeight="15" x14ac:dyDescent="0.25"/>
  <cols>
    <col min="1" max="1" width="23.85546875" style="13" customWidth="1"/>
    <col min="2" max="2" width="21" style="13" customWidth="1"/>
    <col min="3" max="3" width="22" style="13" customWidth="1"/>
    <col min="4" max="4" width="27.5703125" style="13" customWidth="1"/>
    <col min="5" max="9" width="9.140625" style="13"/>
    <col min="10" max="10" width="14.42578125" style="13" customWidth="1"/>
    <col min="11" max="15" width="9.140625" style="13"/>
    <col min="16" max="17" width="12.42578125" style="13" customWidth="1"/>
    <col min="18" max="16384" width="9.140625" style="13"/>
  </cols>
  <sheetData>
    <row r="1" spans="1:10" x14ac:dyDescent="0.25">
      <c r="E1" s="12" t="s">
        <v>60</v>
      </c>
    </row>
    <row r="2" spans="1:10" x14ac:dyDescent="0.25">
      <c r="E2" s="12" t="s">
        <v>61</v>
      </c>
    </row>
    <row r="3" spans="1:10" x14ac:dyDescent="0.25">
      <c r="E3" s="12" t="s">
        <v>62</v>
      </c>
    </row>
    <row r="4" spans="1:10" x14ac:dyDescent="0.25">
      <c r="E4" s="12" t="s">
        <v>63</v>
      </c>
    </row>
    <row r="7" spans="1:10" ht="15.75" x14ac:dyDescent="0.25">
      <c r="A7" s="102" t="s">
        <v>119</v>
      </c>
      <c r="B7" s="102"/>
      <c r="C7" s="102"/>
      <c r="D7" s="102"/>
    </row>
    <row r="8" spans="1:10" x14ac:dyDescent="0.25">
      <c r="A8" s="49"/>
    </row>
    <row r="9" spans="1:10" x14ac:dyDescent="0.25">
      <c r="A9" s="109" t="s">
        <v>120</v>
      </c>
      <c r="B9" s="109"/>
      <c r="C9" s="109"/>
      <c r="D9" s="109"/>
      <c r="E9" s="109"/>
    </row>
    <row r="10" spans="1:10" x14ac:dyDescent="0.25">
      <c r="A10" s="109"/>
      <c r="B10" s="109"/>
      <c r="C10" s="109"/>
      <c r="D10" s="109"/>
      <c r="E10" s="109"/>
    </row>
    <row r="11" spans="1:10" x14ac:dyDescent="0.25">
      <c r="A11" s="109"/>
      <c r="B11" s="109"/>
      <c r="C11" s="109"/>
      <c r="D11" s="109"/>
      <c r="E11" s="109"/>
    </row>
    <row r="12" spans="1:10" ht="15.75" thickBot="1" x14ac:dyDescent="0.3">
      <c r="A12" s="50" t="s">
        <v>121</v>
      </c>
      <c r="B12" s="50"/>
      <c r="C12" s="50"/>
      <c r="D12" s="50"/>
      <c r="E12" s="50"/>
    </row>
    <row r="13" spans="1:10" s="51" customFormat="1" ht="15" customHeight="1" x14ac:dyDescent="0.25">
      <c r="A13" s="152" t="s">
        <v>366</v>
      </c>
      <c r="B13" s="153"/>
      <c r="C13" s="153"/>
      <c r="D13" s="153"/>
      <c r="E13" s="153"/>
      <c r="F13" s="154"/>
      <c r="G13" s="155" t="s">
        <v>367</v>
      </c>
      <c r="H13" s="156" t="s">
        <v>368</v>
      </c>
      <c r="I13" s="156"/>
      <c r="J13" s="194">
        <v>3.5000000000000003E-2</v>
      </c>
    </row>
    <row r="14" spans="1:10" s="51" customFormat="1" ht="15" customHeight="1" x14ac:dyDescent="0.25">
      <c r="A14" s="157"/>
      <c r="B14" s="158"/>
      <c r="C14" s="158"/>
      <c r="D14" s="158"/>
      <c r="E14" s="158"/>
      <c r="F14" s="159"/>
      <c r="G14" s="160"/>
      <c r="H14" s="161" t="s">
        <v>369</v>
      </c>
      <c r="I14" s="161"/>
      <c r="J14" s="195">
        <v>0</v>
      </c>
    </row>
    <row r="15" spans="1:10" s="51" customFormat="1" ht="15" customHeight="1" x14ac:dyDescent="0.25">
      <c r="A15" s="157"/>
      <c r="B15" s="158"/>
      <c r="C15" s="158"/>
      <c r="D15" s="158"/>
      <c r="E15" s="158"/>
      <c r="F15" s="159"/>
      <c r="G15" s="162" t="s">
        <v>370</v>
      </c>
      <c r="H15" s="163" t="s">
        <v>371</v>
      </c>
      <c r="I15" s="163"/>
      <c r="J15" s="196">
        <v>5.392999999999998</v>
      </c>
    </row>
    <row r="16" spans="1:10" x14ac:dyDescent="0.25">
      <c r="A16" s="157"/>
      <c r="B16" s="158"/>
      <c r="C16" s="158"/>
      <c r="D16" s="158"/>
      <c r="E16" s="158"/>
      <c r="F16" s="159"/>
      <c r="G16" s="164"/>
      <c r="H16" s="163" t="s">
        <v>369</v>
      </c>
      <c r="I16" s="163"/>
      <c r="J16" s="197">
        <v>48.618000000000002</v>
      </c>
    </row>
    <row r="17" spans="1:10" x14ac:dyDescent="0.25">
      <c r="A17" s="157"/>
      <c r="B17" s="158"/>
      <c r="C17" s="158"/>
      <c r="D17" s="158"/>
      <c r="E17" s="158"/>
      <c r="F17" s="159"/>
      <c r="G17" s="162" t="s">
        <v>372</v>
      </c>
      <c r="H17" s="163" t="s">
        <v>371</v>
      </c>
      <c r="I17" s="163"/>
      <c r="J17" s="196">
        <v>0</v>
      </c>
    </row>
    <row r="18" spans="1:10" x14ac:dyDescent="0.25">
      <c r="A18" s="157"/>
      <c r="B18" s="158"/>
      <c r="C18" s="158"/>
      <c r="D18" s="158"/>
      <c r="E18" s="158"/>
      <c r="F18" s="159"/>
      <c r="G18" s="164"/>
      <c r="H18" s="163" t="s">
        <v>369</v>
      </c>
      <c r="I18" s="163"/>
      <c r="J18" s="196">
        <v>7.16</v>
      </c>
    </row>
    <row r="19" spans="1:10" ht="15" customHeight="1" x14ac:dyDescent="0.25">
      <c r="A19" s="157"/>
      <c r="B19" s="158"/>
      <c r="C19" s="158"/>
      <c r="D19" s="158"/>
      <c r="E19" s="158"/>
      <c r="F19" s="159"/>
      <c r="G19" s="165" t="s">
        <v>373</v>
      </c>
      <c r="H19" s="166" t="s">
        <v>374</v>
      </c>
      <c r="I19" s="167">
        <v>61.206000000000003</v>
      </c>
      <c r="J19" s="198">
        <v>3.5000000000000003E-2</v>
      </c>
    </row>
    <row r="20" spans="1:10" ht="15" customHeight="1" x14ac:dyDescent="0.25">
      <c r="A20" s="157"/>
      <c r="B20" s="158"/>
      <c r="C20" s="158"/>
      <c r="D20" s="158"/>
      <c r="E20" s="158"/>
      <c r="F20" s="159"/>
      <c r="G20" s="168"/>
      <c r="H20" s="166" t="s">
        <v>371</v>
      </c>
      <c r="I20" s="169"/>
      <c r="J20" s="198">
        <v>5.392999999999998</v>
      </c>
    </row>
    <row r="21" spans="1:10" s="54" customFormat="1" ht="14.25" x14ac:dyDescent="0.25">
      <c r="A21" s="170"/>
      <c r="B21" s="171"/>
      <c r="C21" s="171"/>
      <c r="D21" s="171"/>
      <c r="E21" s="171"/>
      <c r="F21" s="172"/>
      <c r="G21" s="173"/>
      <c r="H21" s="166" t="s">
        <v>369</v>
      </c>
      <c r="I21" s="174"/>
      <c r="J21" s="199">
        <v>55.778000000000006</v>
      </c>
    </row>
    <row r="22" spans="1:10" ht="15.75" customHeight="1" x14ac:dyDescent="0.25">
      <c r="A22" s="157" t="s">
        <v>375</v>
      </c>
      <c r="B22" s="158"/>
      <c r="C22" s="158"/>
      <c r="D22" s="158"/>
      <c r="E22" s="158"/>
      <c r="F22" s="158"/>
      <c r="G22" s="175"/>
      <c r="H22" s="163" t="s">
        <v>371</v>
      </c>
      <c r="I22" s="163"/>
      <c r="J22" s="197">
        <v>32.81</v>
      </c>
    </row>
    <row r="23" spans="1:10" x14ac:dyDescent="0.25">
      <c r="A23" s="157"/>
      <c r="B23" s="158"/>
      <c r="C23" s="158"/>
      <c r="D23" s="158"/>
      <c r="E23" s="158"/>
      <c r="F23" s="158"/>
      <c r="G23" s="176"/>
      <c r="H23" s="163" t="s">
        <v>369</v>
      </c>
      <c r="I23" s="163"/>
      <c r="J23" s="196">
        <v>8.0090000000000003</v>
      </c>
    </row>
    <row r="24" spans="1:10" ht="15.75" thickBot="1" x14ac:dyDescent="0.3">
      <c r="A24" s="177"/>
      <c r="B24" s="178"/>
      <c r="C24" s="178"/>
      <c r="D24" s="178"/>
      <c r="E24" s="178"/>
      <c r="F24" s="178"/>
      <c r="G24" s="179" t="s">
        <v>373</v>
      </c>
      <c r="H24" s="180"/>
      <c r="I24" s="180"/>
      <c r="J24" s="200">
        <v>40.819000000000003</v>
      </c>
    </row>
    <row r="25" spans="1:10" ht="15" customHeight="1" x14ac:dyDescent="0.25">
      <c r="A25" s="201" t="s">
        <v>379</v>
      </c>
      <c r="B25" s="181"/>
      <c r="C25" s="181"/>
      <c r="D25" s="182"/>
      <c r="E25" s="183" t="s">
        <v>376</v>
      </c>
      <c r="F25" s="161" t="s">
        <v>367</v>
      </c>
      <c r="G25" s="184">
        <v>61.206000000000003</v>
      </c>
      <c r="H25" s="185"/>
      <c r="I25" s="185"/>
      <c r="J25" s="186">
        <v>102.02500000000001</v>
      </c>
    </row>
    <row r="26" spans="1:10" ht="15" customHeight="1" x14ac:dyDescent="0.25">
      <c r="A26" s="202"/>
      <c r="B26" s="187"/>
      <c r="C26" s="187"/>
      <c r="D26" s="188"/>
      <c r="E26" s="189"/>
      <c r="F26" s="163" t="s">
        <v>370</v>
      </c>
      <c r="G26" s="190"/>
      <c r="H26" s="190"/>
      <c r="I26" s="190"/>
      <c r="J26" s="191"/>
    </row>
    <row r="27" spans="1:10" ht="15" customHeight="1" x14ac:dyDescent="0.25">
      <c r="A27" s="202"/>
      <c r="B27" s="187"/>
      <c r="C27" s="187"/>
      <c r="D27" s="188"/>
      <c r="E27" s="189"/>
      <c r="F27" s="163" t="s">
        <v>372</v>
      </c>
      <c r="G27" s="190"/>
      <c r="H27" s="190"/>
      <c r="I27" s="190"/>
      <c r="J27" s="192"/>
    </row>
    <row r="28" spans="1:10" ht="18.75" customHeight="1" thickBot="1" x14ac:dyDescent="0.3">
      <c r="A28" s="203"/>
      <c r="B28" s="204"/>
      <c r="C28" s="204"/>
      <c r="D28" s="205"/>
      <c r="E28" s="206" t="s">
        <v>377</v>
      </c>
      <c r="F28" s="207"/>
      <c r="G28" s="208">
        <v>40.819000000000003</v>
      </c>
      <c r="H28" s="208"/>
      <c r="I28" s="208"/>
      <c r="J28" s="209" t="s">
        <v>378</v>
      </c>
    </row>
    <row r="29" spans="1:10" ht="15.75" x14ac:dyDescent="0.25">
      <c r="A29" s="52"/>
      <c r="B29" s="53"/>
      <c r="C29" s="193"/>
      <c r="D29" s="193"/>
    </row>
    <row r="30" spans="1:10" ht="15.75" x14ac:dyDescent="0.25">
      <c r="A30" s="109" t="s">
        <v>123</v>
      </c>
      <c r="B30" s="110"/>
      <c r="C30" s="110"/>
      <c r="D30" s="110"/>
    </row>
    <row r="31" spans="1:10" ht="15.75" x14ac:dyDescent="0.25">
      <c r="A31" s="55" t="s">
        <v>124</v>
      </c>
      <c r="B31" s="50"/>
      <c r="C31" s="50"/>
      <c r="D31" s="50"/>
    </row>
    <row r="32" spans="1:10" x14ac:dyDescent="0.25">
      <c r="A32" s="111" t="s">
        <v>125</v>
      </c>
      <c r="B32" s="111" t="s">
        <v>81</v>
      </c>
      <c r="C32" s="111" t="s">
        <v>122</v>
      </c>
      <c r="D32" s="111" t="s">
        <v>126</v>
      </c>
    </row>
    <row r="33" spans="1:4" x14ac:dyDescent="0.25">
      <c r="A33" s="112"/>
      <c r="B33" s="112"/>
      <c r="C33" s="112"/>
      <c r="D33" s="112"/>
    </row>
    <row r="34" spans="1:4" x14ac:dyDescent="0.25">
      <c r="A34" s="56">
        <v>1</v>
      </c>
      <c r="B34" s="57" t="s">
        <v>127</v>
      </c>
      <c r="C34" s="58" t="s">
        <v>128</v>
      </c>
      <c r="D34" s="59">
        <v>53</v>
      </c>
    </row>
  </sheetData>
  <mergeCells count="20">
    <mergeCell ref="J25:J27"/>
    <mergeCell ref="E28:F28"/>
    <mergeCell ref="G28:I28"/>
    <mergeCell ref="I19:I21"/>
    <mergeCell ref="A22:F24"/>
    <mergeCell ref="A25:D28"/>
    <mergeCell ref="E25:E27"/>
    <mergeCell ref="G25:I27"/>
    <mergeCell ref="A13:F21"/>
    <mergeCell ref="G13:G14"/>
    <mergeCell ref="G15:G16"/>
    <mergeCell ref="G17:G18"/>
    <mergeCell ref="G19:G21"/>
    <mergeCell ref="A7:D7"/>
    <mergeCell ref="A9:E11"/>
    <mergeCell ref="A30:D30"/>
    <mergeCell ref="A32:A33"/>
    <mergeCell ref="B32:B33"/>
    <mergeCell ref="C32:C33"/>
    <mergeCell ref="D32:D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7" workbookViewId="0">
      <selection activeCell="J18" sqref="J18"/>
    </sheetView>
  </sheetViews>
  <sheetFormatPr defaultRowHeight="15.75" x14ac:dyDescent="0.25"/>
  <cols>
    <col min="1" max="1" width="9.140625" style="30"/>
    <col min="2" max="2" width="32" style="30" bestFit="1" customWidth="1"/>
    <col min="3" max="7" width="9.140625" style="30"/>
    <col min="8" max="8" width="11.5703125" style="30" customWidth="1"/>
    <col min="9" max="16384" width="9.140625" style="30"/>
  </cols>
  <sheetData>
    <row r="1" spans="1:8" x14ac:dyDescent="0.25">
      <c r="H1" s="29" t="s">
        <v>60</v>
      </c>
    </row>
    <row r="2" spans="1:8" x14ac:dyDescent="0.25">
      <c r="H2" s="29" t="s">
        <v>61</v>
      </c>
    </row>
    <row r="3" spans="1:8" x14ac:dyDescent="0.25">
      <c r="H3" s="29" t="s">
        <v>62</v>
      </c>
    </row>
    <row r="4" spans="1:8" x14ac:dyDescent="0.25">
      <c r="H4" s="29" t="s">
        <v>63</v>
      </c>
    </row>
    <row r="6" spans="1:8" ht="15.75" customHeight="1" x14ac:dyDescent="0.25">
      <c r="A6" s="115" t="s">
        <v>129</v>
      </c>
      <c r="B6" s="115"/>
      <c r="C6" s="115"/>
      <c r="D6" s="115"/>
      <c r="E6" s="115"/>
      <c r="F6" s="115"/>
      <c r="G6" s="115"/>
      <c r="H6" s="115"/>
    </row>
    <row r="8" spans="1:8" s="63" customFormat="1" x14ac:dyDescent="0.25">
      <c r="A8" s="103" t="s">
        <v>65</v>
      </c>
      <c r="B8" s="104" t="s">
        <v>97</v>
      </c>
      <c r="C8" s="106" t="s">
        <v>98</v>
      </c>
      <c r="D8" s="107"/>
      <c r="E8" s="107"/>
      <c r="F8" s="107"/>
      <c r="G8" s="107"/>
      <c r="H8" s="108"/>
    </row>
    <row r="9" spans="1:8" s="63" customFormat="1" ht="47.25" x14ac:dyDescent="0.25">
      <c r="A9" s="103"/>
      <c r="B9" s="105"/>
      <c r="C9" s="14" t="s">
        <v>99</v>
      </c>
      <c r="D9" s="15" t="s">
        <v>100</v>
      </c>
      <c r="E9" s="32" t="s">
        <v>101</v>
      </c>
      <c r="F9" s="14" t="s">
        <v>197</v>
      </c>
      <c r="G9" s="90" t="s">
        <v>198</v>
      </c>
      <c r="H9" s="32" t="s">
        <v>112</v>
      </c>
    </row>
    <row r="10" spans="1:8" s="63" customFormat="1" x14ac:dyDescent="0.25">
      <c r="A10" s="33">
        <v>1</v>
      </c>
      <c r="B10" s="34">
        <v>2</v>
      </c>
      <c r="C10" s="33">
        <v>3</v>
      </c>
      <c r="D10" s="33">
        <v>4</v>
      </c>
      <c r="E10" s="35">
        <v>5</v>
      </c>
      <c r="F10" s="35">
        <v>6</v>
      </c>
      <c r="G10" s="35">
        <v>7</v>
      </c>
      <c r="H10" s="35">
        <v>8</v>
      </c>
    </row>
    <row r="11" spans="1:8" s="63" customFormat="1" ht="31.5" x14ac:dyDescent="0.25">
      <c r="A11" s="36" t="s">
        <v>113</v>
      </c>
      <c r="B11" s="37" t="s">
        <v>130</v>
      </c>
      <c r="C11" s="60">
        <v>0.57999999999999996</v>
      </c>
      <c r="D11" s="60">
        <v>0.55600000000000005</v>
      </c>
      <c r="E11" s="61">
        <v>0.53200000000000003</v>
      </c>
      <c r="F11" s="61">
        <v>0.52700000000000002</v>
      </c>
      <c r="G11" s="61">
        <v>0.52100000000000002</v>
      </c>
      <c r="H11" s="35">
        <v>0.2</v>
      </c>
    </row>
    <row r="14" spans="1:8" x14ac:dyDescent="0.25">
      <c r="H14" s="29" t="s">
        <v>60</v>
      </c>
    </row>
    <row r="15" spans="1:8" x14ac:dyDescent="0.25">
      <c r="H15" s="29" t="s">
        <v>61</v>
      </c>
    </row>
    <row r="16" spans="1:8" x14ac:dyDescent="0.25">
      <c r="H16" s="29" t="s">
        <v>62</v>
      </c>
    </row>
    <row r="17" spans="1:18" x14ac:dyDescent="0.25">
      <c r="H17" s="29" t="s">
        <v>63</v>
      </c>
    </row>
    <row r="18" spans="1:18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8" ht="15.75" customHeight="1" x14ac:dyDescent="0.25">
      <c r="A19" s="113" t="s">
        <v>131</v>
      </c>
      <c r="B19" s="113"/>
      <c r="C19" s="113"/>
      <c r="D19" s="113"/>
      <c r="E19" s="113"/>
      <c r="F19" s="113"/>
      <c r="G19" s="113"/>
      <c r="H19" s="113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x14ac:dyDescent="0.25">
      <c r="A20" s="113"/>
      <c r="B20" s="113"/>
      <c r="C20" s="113"/>
      <c r="D20" s="113"/>
      <c r="E20" s="113"/>
      <c r="F20" s="113"/>
      <c r="G20" s="113"/>
      <c r="H20" s="113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x14ac:dyDescent="0.25">
      <c r="A21" s="113"/>
      <c r="B21" s="113"/>
      <c r="C21" s="113"/>
      <c r="D21" s="113"/>
      <c r="E21" s="113"/>
      <c r="F21" s="113"/>
      <c r="G21" s="113"/>
      <c r="H21" s="113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x14ac:dyDescent="0.25">
      <c r="A22" s="113"/>
      <c r="B22" s="113"/>
      <c r="C22" s="113"/>
      <c r="D22" s="113"/>
      <c r="E22" s="113"/>
      <c r="F22" s="113"/>
      <c r="G22" s="113"/>
      <c r="H22" s="113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x14ac:dyDescent="0.25">
      <c r="A23" s="113"/>
      <c r="B23" s="113"/>
      <c r="C23" s="113"/>
      <c r="D23" s="113"/>
      <c r="E23" s="113"/>
      <c r="F23" s="113"/>
      <c r="G23" s="113"/>
      <c r="H23" s="113"/>
    </row>
    <row r="24" spans="1:18" x14ac:dyDescent="0.25">
      <c r="A24" s="113"/>
      <c r="B24" s="113"/>
      <c r="C24" s="113"/>
      <c r="D24" s="113"/>
      <c r="E24" s="113"/>
      <c r="F24" s="113"/>
      <c r="G24" s="113"/>
      <c r="H24" s="113"/>
    </row>
    <row r="25" spans="1:18" x14ac:dyDescent="0.25">
      <c r="A25" s="113"/>
      <c r="B25" s="113"/>
      <c r="C25" s="113"/>
      <c r="D25" s="113"/>
      <c r="E25" s="113"/>
      <c r="F25" s="113"/>
      <c r="G25" s="113"/>
      <c r="H25" s="113"/>
    </row>
    <row r="27" spans="1:18" ht="27" customHeight="1" x14ac:dyDescent="0.25">
      <c r="A27" s="114" t="s">
        <v>132</v>
      </c>
      <c r="B27" s="114"/>
      <c r="C27" s="114"/>
      <c r="D27" s="114"/>
      <c r="E27" s="114"/>
      <c r="F27" s="114"/>
      <c r="G27" s="114"/>
      <c r="H27" s="114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x14ac:dyDescent="0.25">
      <c r="A28" s="114"/>
      <c r="B28" s="114"/>
      <c r="C28" s="114"/>
      <c r="D28" s="114"/>
      <c r="E28" s="114"/>
      <c r="F28" s="114"/>
      <c r="G28" s="114"/>
      <c r="H28" s="114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x14ac:dyDescent="0.25">
      <c r="A29" s="97" t="s">
        <v>133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33.75" customHeight="1" x14ac:dyDescent="0.25">
      <c r="A30" s="97" t="s">
        <v>134</v>
      </c>
      <c r="B30" s="97"/>
      <c r="C30" s="97"/>
      <c r="D30" s="97"/>
      <c r="E30" s="97"/>
      <c r="F30" s="97"/>
      <c r="G30" s="97"/>
      <c r="H30" s="97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x14ac:dyDescent="0.25">
      <c r="A31" s="97"/>
      <c r="B31" s="97"/>
      <c r="C31" s="97"/>
      <c r="D31" s="97"/>
      <c r="E31" s="97"/>
      <c r="F31" s="97"/>
      <c r="G31" s="97"/>
      <c r="H31" s="97"/>
    </row>
  </sheetData>
  <mergeCells count="8">
    <mergeCell ref="A19:H25"/>
    <mergeCell ref="A29:R29"/>
    <mergeCell ref="A27:H28"/>
    <mergeCell ref="A30:H31"/>
    <mergeCell ref="A6:H6"/>
    <mergeCell ref="A8:A9"/>
    <mergeCell ref="B8:B9"/>
    <mergeCell ref="C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15" sqref="G15"/>
    </sheetView>
  </sheetViews>
  <sheetFormatPr defaultRowHeight="15" x14ac:dyDescent="0.25"/>
  <cols>
    <col min="1" max="1" width="9.140625" style="13"/>
    <col min="2" max="2" width="39.85546875" style="13" customWidth="1"/>
    <col min="3" max="6" width="9.140625" style="13"/>
    <col min="7" max="7" width="13.140625" style="13" customWidth="1"/>
    <col min="8" max="8" width="14.140625" style="13" customWidth="1"/>
    <col min="9" max="16384" width="9.140625" style="11"/>
  </cols>
  <sheetData>
    <row r="1" spans="1:8" ht="15.75" x14ac:dyDescent="0.25">
      <c r="A1" s="30"/>
      <c r="B1" s="30"/>
      <c r="C1" s="30"/>
      <c r="D1" s="30"/>
      <c r="E1" s="30"/>
      <c r="F1" s="30"/>
      <c r="G1" s="30"/>
      <c r="H1" s="12" t="s">
        <v>60</v>
      </c>
    </row>
    <row r="2" spans="1:8" ht="15.75" x14ac:dyDescent="0.25">
      <c r="A2" s="30"/>
      <c r="B2" s="30"/>
      <c r="C2" s="30"/>
      <c r="D2" s="30"/>
      <c r="E2" s="30"/>
      <c r="F2" s="30"/>
      <c r="G2" s="30"/>
      <c r="H2" s="12" t="s">
        <v>61</v>
      </c>
    </row>
    <row r="3" spans="1:8" ht="15.75" x14ac:dyDescent="0.25">
      <c r="A3" s="30"/>
      <c r="B3" s="30"/>
      <c r="C3" s="30"/>
      <c r="D3" s="30"/>
      <c r="E3" s="30"/>
      <c r="F3" s="30"/>
      <c r="G3" s="30"/>
      <c r="H3" s="12" t="s">
        <v>62</v>
      </c>
    </row>
    <row r="4" spans="1:8" ht="15.75" x14ac:dyDescent="0.25">
      <c r="A4" s="30"/>
      <c r="B4" s="30"/>
      <c r="C4" s="30"/>
      <c r="D4" s="30"/>
      <c r="E4" s="30"/>
      <c r="F4" s="30"/>
      <c r="G4" s="30"/>
      <c r="H4" s="12" t="s">
        <v>63</v>
      </c>
    </row>
    <row r="5" spans="1:8" ht="15.75" x14ac:dyDescent="0.25">
      <c r="A5" s="30"/>
      <c r="B5" s="30"/>
      <c r="C5" s="30"/>
      <c r="D5" s="30"/>
      <c r="E5" s="30"/>
      <c r="F5" s="30"/>
      <c r="G5" s="30"/>
      <c r="H5" s="30"/>
    </row>
    <row r="6" spans="1:8" ht="15.75" x14ac:dyDescent="0.25">
      <c r="A6" s="30"/>
      <c r="B6" s="30"/>
      <c r="C6" s="30"/>
      <c r="D6" s="30"/>
      <c r="E6" s="30"/>
      <c r="F6" s="30"/>
      <c r="G6" s="30"/>
      <c r="H6" s="30"/>
    </row>
    <row r="7" spans="1:8" s="21" customFormat="1" ht="26.25" customHeight="1" x14ac:dyDescent="0.25">
      <c r="A7" s="102" t="s">
        <v>111</v>
      </c>
      <c r="B7" s="102"/>
      <c r="C7" s="102"/>
      <c r="D7" s="102"/>
      <c r="E7" s="102"/>
      <c r="F7" s="102"/>
      <c r="G7" s="102"/>
      <c r="H7" s="102"/>
    </row>
    <row r="8" spans="1:8" ht="15.75" x14ac:dyDescent="0.25">
      <c r="A8" s="46"/>
      <c r="B8" s="30"/>
      <c r="C8" s="30"/>
      <c r="D8" s="30"/>
      <c r="E8" s="30"/>
      <c r="F8" s="30"/>
      <c r="G8" s="30"/>
      <c r="H8" s="30"/>
    </row>
    <row r="9" spans="1:8" ht="15.75" x14ac:dyDescent="0.25">
      <c r="A9" s="103" t="s">
        <v>65</v>
      </c>
      <c r="B9" s="104" t="s">
        <v>97</v>
      </c>
      <c r="C9" s="106" t="s">
        <v>98</v>
      </c>
      <c r="D9" s="107"/>
      <c r="E9" s="107"/>
      <c r="F9" s="107"/>
      <c r="G9" s="107"/>
      <c r="H9" s="108"/>
    </row>
    <row r="10" spans="1:8" ht="47.25" x14ac:dyDescent="0.25">
      <c r="A10" s="103"/>
      <c r="B10" s="105"/>
      <c r="C10" s="14" t="s">
        <v>99</v>
      </c>
      <c r="D10" s="15" t="s">
        <v>100</v>
      </c>
      <c r="E10" s="32" t="s">
        <v>101</v>
      </c>
      <c r="F10" s="86" t="s">
        <v>197</v>
      </c>
      <c r="G10" s="14" t="s">
        <v>198</v>
      </c>
      <c r="H10" s="32" t="s">
        <v>112</v>
      </c>
    </row>
    <row r="11" spans="1:8" ht="15.75" x14ac:dyDescent="0.25">
      <c r="A11" s="33">
        <v>1</v>
      </c>
      <c r="B11" s="34">
        <v>2</v>
      </c>
      <c r="C11" s="33">
        <v>3</v>
      </c>
      <c r="D11" s="33">
        <v>4</v>
      </c>
      <c r="E11" s="35">
        <v>5</v>
      </c>
      <c r="F11" s="35">
        <v>6</v>
      </c>
      <c r="G11" s="35">
        <v>7</v>
      </c>
      <c r="H11" s="35">
        <v>8</v>
      </c>
    </row>
    <row r="12" spans="1:8" ht="15.75" x14ac:dyDescent="0.25">
      <c r="A12" s="36" t="s">
        <v>113</v>
      </c>
      <c r="B12" s="37" t="s">
        <v>114</v>
      </c>
      <c r="C12" s="47">
        <v>957</v>
      </c>
      <c r="D12" s="47">
        <v>987</v>
      </c>
      <c r="E12" s="48">
        <v>1389</v>
      </c>
      <c r="F12" s="48">
        <v>1871</v>
      </c>
      <c r="G12" s="48">
        <v>2158</v>
      </c>
      <c r="H12" s="48">
        <f>+G12/F12*100</f>
        <v>115.33939070016035</v>
      </c>
    </row>
    <row r="13" spans="1:8" ht="15.75" x14ac:dyDescent="0.25">
      <c r="A13" s="36"/>
      <c r="B13" s="40" t="s">
        <v>105</v>
      </c>
      <c r="C13" s="47"/>
      <c r="D13" s="47"/>
      <c r="E13" s="47"/>
      <c r="F13" s="48"/>
      <c r="G13" s="48"/>
      <c r="H13" s="48"/>
    </row>
    <row r="14" spans="1:8" ht="15.75" x14ac:dyDescent="0.25">
      <c r="A14" s="44"/>
      <c r="B14" s="44" t="s">
        <v>115</v>
      </c>
      <c r="C14" s="47">
        <v>957</v>
      </c>
      <c r="D14" s="47">
        <v>987</v>
      </c>
      <c r="E14" s="48">
        <v>1389</v>
      </c>
      <c r="F14" s="48">
        <v>1871</v>
      </c>
      <c r="G14" s="48">
        <v>2062</v>
      </c>
      <c r="H14" s="48">
        <f>+G14/F14*100</f>
        <v>110.20844468198825</v>
      </c>
    </row>
    <row r="15" spans="1:8" ht="15.75" x14ac:dyDescent="0.25">
      <c r="A15" s="44"/>
      <c r="B15" s="44" t="s">
        <v>116</v>
      </c>
      <c r="C15" s="47">
        <v>0</v>
      </c>
      <c r="D15" s="47">
        <v>0</v>
      </c>
      <c r="E15" s="47">
        <v>0</v>
      </c>
      <c r="F15" s="48">
        <v>23</v>
      </c>
      <c r="G15" s="48">
        <v>23</v>
      </c>
      <c r="H15" s="48"/>
    </row>
    <row r="16" spans="1:8" ht="15.75" x14ac:dyDescent="0.25">
      <c r="A16" s="44"/>
      <c r="B16" s="44" t="s">
        <v>117</v>
      </c>
      <c r="C16" s="47">
        <v>0</v>
      </c>
      <c r="D16" s="47">
        <v>0</v>
      </c>
      <c r="E16" s="47">
        <v>0</v>
      </c>
      <c r="F16" s="48">
        <v>0</v>
      </c>
      <c r="G16" s="48">
        <v>0</v>
      </c>
      <c r="H16" s="48"/>
    </row>
    <row r="17" spans="1:8" ht="15.75" x14ac:dyDescent="0.25">
      <c r="A17" s="44"/>
      <c r="B17" s="44" t="s">
        <v>118</v>
      </c>
      <c r="C17" s="47">
        <v>0</v>
      </c>
      <c r="D17" s="47">
        <v>0</v>
      </c>
      <c r="E17" s="47">
        <v>0</v>
      </c>
      <c r="F17" s="48">
        <v>10</v>
      </c>
      <c r="G17" s="48">
        <v>1254</v>
      </c>
      <c r="H17" s="48"/>
    </row>
  </sheetData>
  <mergeCells count="4">
    <mergeCell ref="A7:H7"/>
    <mergeCell ref="A9:A10"/>
    <mergeCell ref="B9:B10"/>
    <mergeCell ref="C9:H9"/>
  </mergeCells>
  <pageMargins left="0.7" right="0.7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3" workbookViewId="0">
      <selection activeCell="A21" sqref="A21:H27"/>
    </sheetView>
  </sheetViews>
  <sheetFormatPr defaultRowHeight="15" x14ac:dyDescent="0.25"/>
  <cols>
    <col min="1" max="1" width="9.140625" style="13" customWidth="1"/>
    <col min="2" max="5" width="15.28515625" style="13" customWidth="1"/>
    <col min="6" max="6" width="18.28515625" style="13" customWidth="1"/>
    <col min="7" max="8" width="15.28515625" style="13" customWidth="1"/>
    <col min="9" max="11" width="9.140625" style="13"/>
    <col min="12" max="12" width="7.28515625" style="13" customWidth="1"/>
    <col min="13" max="16384" width="9.140625" style="13"/>
  </cols>
  <sheetData>
    <row r="1" spans="1:23" s="62" customFormat="1" ht="20.25" x14ac:dyDescent="0.3">
      <c r="H1" s="29" t="s">
        <v>60</v>
      </c>
    </row>
    <row r="2" spans="1:23" s="62" customFormat="1" ht="20.25" x14ac:dyDescent="0.3">
      <c r="H2" s="29" t="s">
        <v>61</v>
      </c>
    </row>
    <row r="3" spans="1:23" s="62" customFormat="1" ht="20.25" x14ac:dyDescent="0.3">
      <c r="H3" s="29" t="s">
        <v>62</v>
      </c>
    </row>
    <row r="4" spans="1:23" s="62" customFormat="1" ht="20.25" x14ac:dyDescent="0.3">
      <c r="H4" s="29" t="s">
        <v>63</v>
      </c>
    </row>
    <row r="7" spans="1:23" s="68" customFormat="1" x14ac:dyDescent="0.25">
      <c r="A7" s="121" t="s">
        <v>135</v>
      </c>
      <c r="B7" s="121"/>
      <c r="C7" s="121"/>
      <c r="D7" s="121"/>
      <c r="E7" s="121"/>
      <c r="F7" s="121"/>
      <c r="G7" s="121"/>
      <c r="H7" s="121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9" spans="1:23" s="51" customFormat="1" x14ac:dyDescent="0.25">
      <c r="A9" s="122" t="s">
        <v>125</v>
      </c>
      <c r="B9" s="122" t="s">
        <v>136</v>
      </c>
      <c r="C9" s="122" t="s">
        <v>137</v>
      </c>
      <c r="D9" s="122" t="s">
        <v>138</v>
      </c>
      <c r="E9" s="122" t="s">
        <v>139</v>
      </c>
      <c r="F9" s="122" t="s">
        <v>140</v>
      </c>
      <c r="G9" s="123" t="s">
        <v>141</v>
      </c>
      <c r="H9" s="123"/>
    </row>
    <row r="10" spans="1:23" s="51" customFormat="1" x14ac:dyDescent="0.25">
      <c r="A10" s="122"/>
      <c r="B10" s="122"/>
      <c r="C10" s="122"/>
      <c r="D10" s="122"/>
      <c r="E10" s="122"/>
      <c r="F10" s="122"/>
      <c r="G10" s="123" t="s">
        <v>142</v>
      </c>
      <c r="H10" s="123"/>
    </row>
    <row r="11" spans="1:23" s="51" customFormat="1" ht="45" x14ac:dyDescent="0.25">
      <c r="A11" s="122"/>
      <c r="B11" s="122"/>
      <c r="C11" s="122"/>
      <c r="D11" s="122"/>
      <c r="E11" s="122"/>
      <c r="F11" s="18" t="s">
        <v>143</v>
      </c>
      <c r="G11" s="18" t="s">
        <v>144</v>
      </c>
      <c r="H11" s="18" t="s">
        <v>145</v>
      </c>
    </row>
    <row r="12" spans="1:23" x14ac:dyDescent="0.25">
      <c r="A12" s="69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</row>
    <row r="14" spans="1:23" ht="63.75" customHeight="1" x14ac:dyDescent="0.25">
      <c r="A14" s="117" t="s">
        <v>146</v>
      </c>
      <c r="B14" s="118"/>
      <c r="C14" s="118"/>
      <c r="D14" s="118"/>
      <c r="E14" s="118"/>
      <c r="F14" s="118"/>
      <c r="G14" s="118"/>
      <c r="H14" s="118"/>
    </row>
    <row r="16" spans="1:23" ht="37.5" customHeight="1" x14ac:dyDescent="0.25">
      <c r="A16" s="119" t="s">
        <v>147</v>
      </c>
      <c r="B16" s="119"/>
      <c r="C16" s="119"/>
      <c r="D16" s="119"/>
      <c r="E16" s="119"/>
      <c r="F16" s="119"/>
      <c r="G16" s="119"/>
      <c r="H16" s="119"/>
      <c r="I16" s="70"/>
      <c r="J16" s="70"/>
      <c r="K16" s="70"/>
      <c r="L16" s="70"/>
      <c r="M16" s="70"/>
      <c r="N16" s="70"/>
    </row>
    <row r="17" spans="1:18" x14ac:dyDescent="0.25">
      <c r="A17" s="119"/>
      <c r="B17" s="119"/>
      <c r="C17" s="119"/>
      <c r="D17" s="119"/>
      <c r="E17" s="119"/>
      <c r="F17" s="119"/>
      <c r="G17" s="119"/>
      <c r="H17" s="119"/>
      <c r="I17" s="70"/>
      <c r="J17" s="70"/>
      <c r="K17" s="70"/>
      <c r="L17" s="70"/>
      <c r="M17" s="70"/>
      <c r="N17" s="70"/>
    </row>
    <row r="18" spans="1:18" x14ac:dyDescent="0.25">
      <c r="A18" s="119"/>
      <c r="B18" s="119"/>
      <c r="C18" s="119"/>
      <c r="D18" s="119"/>
      <c r="E18" s="119"/>
      <c r="F18" s="119"/>
      <c r="G18" s="119"/>
      <c r="H18" s="119"/>
      <c r="I18" s="70"/>
      <c r="J18" s="70"/>
      <c r="K18" s="70"/>
      <c r="L18" s="70"/>
      <c r="M18" s="70"/>
      <c r="N18" s="70"/>
    </row>
    <row r="19" spans="1:18" x14ac:dyDescent="0.25">
      <c r="A19" s="119"/>
      <c r="B19" s="119"/>
      <c r="C19" s="119"/>
      <c r="D19" s="119"/>
      <c r="E19" s="119"/>
      <c r="F19" s="119"/>
      <c r="G19" s="119"/>
      <c r="H19" s="119"/>
    </row>
    <row r="21" spans="1:18" ht="15" customHeight="1" x14ac:dyDescent="0.25">
      <c r="A21" s="120" t="s">
        <v>200</v>
      </c>
      <c r="B21" s="120"/>
      <c r="C21" s="120"/>
      <c r="D21" s="120"/>
      <c r="E21" s="120"/>
      <c r="F21" s="120"/>
      <c r="G21" s="120"/>
      <c r="H21" s="120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x14ac:dyDescent="0.25">
      <c r="A22" s="120"/>
      <c r="B22" s="120"/>
      <c r="C22" s="120"/>
      <c r="D22" s="120"/>
      <c r="E22" s="120"/>
      <c r="F22" s="120"/>
      <c r="G22" s="120"/>
      <c r="H22" s="120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x14ac:dyDescent="0.25">
      <c r="A23" s="120"/>
      <c r="B23" s="120"/>
      <c r="C23" s="120"/>
      <c r="D23" s="120"/>
      <c r="E23" s="120"/>
      <c r="F23" s="120"/>
      <c r="G23" s="120"/>
      <c r="H23" s="120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8" x14ac:dyDescent="0.25">
      <c r="A24" s="120"/>
      <c r="B24" s="120"/>
      <c r="C24" s="120"/>
      <c r="D24" s="120"/>
      <c r="E24" s="120"/>
      <c r="F24" s="120"/>
      <c r="G24" s="120"/>
      <c r="H24" s="120"/>
    </row>
    <row r="25" spans="1:18" x14ac:dyDescent="0.25">
      <c r="A25" s="120"/>
      <c r="B25" s="120"/>
      <c r="C25" s="120"/>
      <c r="D25" s="120"/>
      <c r="E25" s="120"/>
      <c r="F25" s="120"/>
      <c r="G25" s="120"/>
      <c r="H25" s="120"/>
    </row>
    <row r="26" spans="1:18" x14ac:dyDescent="0.25">
      <c r="A26" s="120"/>
      <c r="B26" s="120"/>
      <c r="C26" s="120"/>
      <c r="D26" s="120"/>
      <c r="E26" s="120"/>
      <c r="F26" s="120"/>
      <c r="G26" s="120"/>
      <c r="H26" s="120"/>
    </row>
    <row r="27" spans="1:18" x14ac:dyDescent="0.25">
      <c r="A27" s="120"/>
      <c r="B27" s="120"/>
      <c r="C27" s="120"/>
      <c r="D27" s="120"/>
      <c r="E27" s="120"/>
      <c r="F27" s="120"/>
      <c r="G27" s="120"/>
      <c r="H27" s="120"/>
    </row>
    <row r="29" spans="1:18" ht="15" customHeight="1" x14ac:dyDescent="0.25">
      <c r="A29" s="116" t="s">
        <v>192</v>
      </c>
      <c r="B29" s="116"/>
      <c r="C29" s="116"/>
      <c r="D29" s="116"/>
      <c r="E29" s="116"/>
      <c r="F29" s="116"/>
      <c r="G29" s="116"/>
      <c r="H29" s="116"/>
    </row>
    <row r="30" spans="1:18" x14ac:dyDescent="0.25">
      <c r="A30" s="116"/>
      <c r="B30" s="116"/>
      <c r="C30" s="116"/>
      <c r="D30" s="116"/>
      <c r="E30" s="116"/>
      <c r="F30" s="116"/>
      <c r="G30" s="116"/>
      <c r="H30" s="116"/>
    </row>
    <row r="31" spans="1:18" x14ac:dyDescent="0.25">
      <c r="A31" s="116"/>
      <c r="B31" s="116"/>
      <c r="C31" s="116"/>
      <c r="D31" s="116"/>
      <c r="E31" s="116"/>
      <c r="F31" s="116"/>
      <c r="G31" s="116"/>
      <c r="H31" s="116"/>
    </row>
    <row r="32" spans="1:18" x14ac:dyDescent="0.25">
      <c r="A32" s="116"/>
      <c r="B32" s="116"/>
      <c r="C32" s="116"/>
      <c r="D32" s="116"/>
      <c r="E32" s="116"/>
      <c r="F32" s="116"/>
      <c r="G32" s="116"/>
      <c r="H32" s="116"/>
    </row>
    <row r="33" spans="1:8" x14ac:dyDescent="0.25">
      <c r="A33" s="116"/>
      <c r="B33" s="116"/>
      <c r="C33" s="116"/>
      <c r="D33" s="116"/>
      <c r="E33" s="116"/>
      <c r="F33" s="116"/>
      <c r="G33" s="116"/>
      <c r="H33" s="116"/>
    </row>
  </sheetData>
  <mergeCells count="13">
    <mergeCell ref="A29:H33"/>
    <mergeCell ref="A14:H14"/>
    <mergeCell ref="A16:H19"/>
    <mergeCell ref="A21:H27"/>
    <mergeCell ref="A7:H7"/>
    <mergeCell ref="A9:A11"/>
    <mergeCell ref="B9:B11"/>
    <mergeCell ref="C9:C11"/>
    <mergeCell ref="D9:D11"/>
    <mergeCell ref="E9:E11"/>
    <mergeCell ref="F9:F10"/>
    <mergeCell ref="G9:H9"/>
    <mergeCell ref="G10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="70" zoomScaleNormal="70" workbookViewId="0">
      <selection activeCell="AE12" sqref="AE12"/>
    </sheetView>
  </sheetViews>
  <sheetFormatPr defaultRowHeight="15" x14ac:dyDescent="0.25"/>
  <cols>
    <col min="1" max="1" width="10.140625" style="11" bestFit="1" customWidth="1"/>
    <col min="2" max="2" width="45.85546875" style="11" bestFit="1" customWidth="1"/>
    <col min="3" max="7" width="9.140625" style="11"/>
    <col min="8" max="8" width="17" style="11" customWidth="1"/>
    <col min="9" max="16384" width="9.140625" style="11"/>
  </cols>
  <sheetData>
    <row r="1" spans="1:32" x14ac:dyDescent="0.25">
      <c r="AF1" s="12" t="s">
        <v>60</v>
      </c>
    </row>
    <row r="2" spans="1:32" x14ac:dyDescent="0.25">
      <c r="AF2" s="12" t="s">
        <v>61</v>
      </c>
    </row>
    <row r="3" spans="1:32" x14ac:dyDescent="0.25">
      <c r="AF3" s="12" t="s">
        <v>62</v>
      </c>
    </row>
    <row r="4" spans="1:32" x14ac:dyDescent="0.25">
      <c r="AF4" s="12" t="s">
        <v>63</v>
      </c>
    </row>
    <row r="5" spans="1:32" x14ac:dyDescent="0.25">
      <c r="AF5" s="12"/>
    </row>
    <row r="7" spans="1:32" ht="18.75" x14ac:dyDescent="0.25">
      <c r="A7" s="124" t="s">
        <v>148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</row>
    <row r="8" spans="1:3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8.75" x14ac:dyDescent="0.3">
      <c r="A9" s="126" t="s">
        <v>65</v>
      </c>
      <c r="B9" s="127" t="s">
        <v>149</v>
      </c>
      <c r="C9" s="127" t="s">
        <v>150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ht="15.75" x14ac:dyDescent="0.25">
      <c r="A10" s="126"/>
      <c r="B10" s="128"/>
      <c r="C10" s="129" t="s">
        <v>151</v>
      </c>
      <c r="D10" s="130"/>
      <c r="E10" s="130"/>
      <c r="F10" s="130"/>
      <c r="G10" s="130"/>
      <c r="H10" s="131"/>
      <c r="I10" s="132" t="s">
        <v>152</v>
      </c>
      <c r="J10" s="133"/>
      <c r="K10" s="133"/>
      <c r="L10" s="133"/>
      <c r="M10" s="133"/>
      <c r="N10" s="133"/>
      <c r="O10" s="132" t="s">
        <v>153</v>
      </c>
      <c r="P10" s="133"/>
      <c r="Q10" s="133"/>
      <c r="R10" s="133"/>
      <c r="S10" s="133"/>
      <c r="T10" s="133"/>
      <c r="U10" s="132" t="s">
        <v>154</v>
      </c>
      <c r="V10" s="133"/>
      <c r="W10" s="133"/>
      <c r="X10" s="133"/>
      <c r="Y10" s="133"/>
      <c r="Z10" s="133"/>
      <c r="AA10" s="134" t="s">
        <v>155</v>
      </c>
      <c r="AB10" s="134"/>
      <c r="AC10" s="134"/>
      <c r="AD10" s="134"/>
      <c r="AE10" s="134"/>
      <c r="AF10" s="134"/>
    </row>
    <row r="11" spans="1:32" ht="94.5" x14ac:dyDescent="0.25">
      <c r="A11" s="20"/>
      <c r="B11" s="20"/>
      <c r="C11" s="17" t="s">
        <v>99</v>
      </c>
      <c r="D11" s="18" t="s">
        <v>100</v>
      </c>
      <c r="E11" s="18">
        <v>2017</v>
      </c>
      <c r="F11" s="85">
        <v>2018</v>
      </c>
      <c r="G11" s="88">
        <v>2019</v>
      </c>
      <c r="H11" s="15" t="s">
        <v>156</v>
      </c>
      <c r="I11" s="17" t="s">
        <v>99</v>
      </c>
      <c r="J11" s="18" t="s">
        <v>100</v>
      </c>
      <c r="K11" s="18">
        <v>2017</v>
      </c>
      <c r="L11" s="85">
        <v>2018</v>
      </c>
      <c r="M11" s="88">
        <v>2019</v>
      </c>
      <c r="N11" s="15" t="s">
        <v>156</v>
      </c>
      <c r="O11" s="17" t="s">
        <v>99</v>
      </c>
      <c r="P11" s="18" t="s">
        <v>100</v>
      </c>
      <c r="Q11" s="18">
        <v>2017</v>
      </c>
      <c r="R11" s="85">
        <v>2018</v>
      </c>
      <c r="S11" s="88">
        <v>2019</v>
      </c>
      <c r="T11" s="15" t="s">
        <v>156</v>
      </c>
      <c r="U11" s="17" t="s">
        <v>99</v>
      </c>
      <c r="V11" s="18" t="s">
        <v>100</v>
      </c>
      <c r="W11" s="18">
        <v>2017</v>
      </c>
      <c r="X11" s="85">
        <v>2018</v>
      </c>
      <c r="Y11" s="88">
        <v>2019</v>
      </c>
      <c r="Z11" s="15" t="s">
        <v>156</v>
      </c>
      <c r="AA11" s="17" t="s">
        <v>99</v>
      </c>
      <c r="AB11" s="18" t="s">
        <v>100</v>
      </c>
      <c r="AC11" s="18">
        <v>2017</v>
      </c>
      <c r="AD11" s="85">
        <v>2018</v>
      </c>
      <c r="AE11" s="88">
        <v>2019</v>
      </c>
      <c r="AF11" s="15" t="s">
        <v>156</v>
      </c>
    </row>
    <row r="12" spans="1:32" x14ac:dyDescent="0.25">
      <c r="A12" s="16">
        <v>1</v>
      </c>
      <c r="B12" s="16">
        <v>2</v>
      </c>
      <c r="C12" s="72">
        <v>3</v>
      </c>
      <c r="D12" s="72">
        <v>4</v>
      </c>
      <c r="E12" s="72"/>
      <c r="F12" s="72"/>
      <c r="G12" s="72"/>
      <c r="H12" s="72">
        <v>5</v>
      </c>
      <c r="I12" s="72">
        <v>6</v>
      </c>
      <c r="J12" s="72">
        <v>7</v>
      </c>
      <c r="K12" s="72"/>
      <c r="L12" s="72"/>
      <c r="M12" s="72"/>
      <c r="N12" s="72">
        <v>8</v>
      </c>
      <c r="O12" s="72">
        <v>9</v>
      </c>
      <c r="P12" s="72">
        <v>10</v>
      </c>
      <c r="Q12" s="72"/>
      <c r="R12" s="72"/>
      <c r="S12" s="72"/>
      <c r="T12" s="72">
        <v>11</v>
      </c>
      <c r="U12" s="72">
        <v>12</v>
      </c>
      <c r="V12" s="72">
        <v>13</v>
      </c>
      <c r="W12" s="72"/>
      <c r="X12" s="72"/>
      <c r="Y12" s="72"/>
      <c r="Z12" s="72">
        <v>14</v>
      </c>
      <c r="AA12" s="72">
        <v>15</v>
      </c>
      <c r="AB12" s="72">
        <v>16</v>
      </c>
      <c r="AC12" s="72"/>
      <c r="AD12" s="72"/>
      <c r="AE12" s="72"/>
      <c r="AF12" s="72">
        <v>17</v>
      </c>
    </row>
    <row r="13" spans="1:32" ht="37.5" x14ac:dyDescent="0.25">
      <c r="A13" s="73">
        <v>1</v>
      </c>
      <c r="B13" s="74" t="s">
        <v>157</v>
      </c>
      <c r="C13" s="75"/>
      <c r="D13" s="75"/>
      <c r="E13" s="75"/>
      <c r="F13" s="75"/>
      <c r="G13" s="75"/>
      <c r="H13" s="76"/>
      <c r="I13" s="75" t="s">
        <v>158</v>
      </c>
      <c r="J13" s="75" t="s">
        <v>158</v>
      </c>
      <c r="K13" s="75"/>
      <c r="L13" s="75"/>
      <c r="M13" s="75"/>
      <c r="N13" s="76"/>
      <c r="O13" s="75" t="s">
        <v>158</v>
      </c>
      <c r="P13" s="75" t="s">
        <v>158</v>
      </c>
      <c r="Q13" s="75"/>
      <c r="R13" s="75"/>
      <c r="S13" s="75"/>
      <c r="T13" s="76"/>
      <c r="U13" s="75" t="s">
        <v>158</v>
      </c>
      <c r="V13" s="75" t="s">
        <v>158</v>
      </c>
      <c r="W13" s="75"/>
      <c r="X13" s="75"/>
      <c r="Y13" s="75"/>
      <c r="Z13" s="76"/>
      <c r="AA13" s="75" t="s">
        <v>158</v>
      </c>
      <c r="AB13" s="75" t="s">
        <v>158</v>
      </c>
      <c r="AC13" s="75"/>
      <c r="AD13" s="75"/>
      <c r="AE13" s="75"/>
      <c r="AF13" s="76"/>
    </row>
    <row r="14" spans="1:32" ht="37.5" x14ac:dyDescent="0.25">
      <c r="A14" s="73" t="s">
        <v>159</v>
      </c>
      <c r="B14" s="74" t="s">
        <v>160</v>
      </c>
      <c r="C14" s="75" t="s">
        <v>158</v>
      </c>
      <c r="D14" s="75" t="s">
        <v>158</v>
      </c>
      <c r="E14" s="75"/>
      <c r="F14" s="75"/>
      <c r="G14" s="75"/>
      <c r="H14" s="76"/>
      <c r="I14" s="75" t="s">
        <v>158</v>
      </c>
      <c r="J14" s="75" t="s">
        <v>158</v>
      </c>
      <c r="K14" s="75"/>
      <c r="L14" s="75"/>
      <c r="M14" s="75"/>
      <c r="N14" s="76"/>
      <c r="O14" s="75" t="s">
        <v>158</v>
      </c>
      <c r="P14" s="75" t="s">
        <v>158</v>
      </c>
      <c r="Q14" s="75"/>
      <c r="R14" s="75"/>
      <c r="S14" s="75"/>
      <c r="T14" s="76"/>
      <c r="U14" s="75" t="s">
        <v>158</v>
      </c>
      <c r="V14" s="75" t="s">
        <v>158</v>
      </c>
      <c r="W14" s="75"/>
      <c r="X14" s="75"/>
      <c r="Y14" s="75"/>
      <c r="Z14" s="76"/>
      <c r="AA14" s="75" t="s">
        <v>158</v>
      </c>
      <c r="AB14" s="75" t="s">
        <v>158</v>
      </c>
      <c r="AC14" s="75"/>
      <c r="AD14" s="75"/>
      <c r="AE14" s="75"/>
      <c r="AF14" s="76"/>
    </row>
    <row r="15" spans="1:32" ht="37.5" x14ac:dyDescent="0.25">
      <c r="A15" s="73" t="s">
        <v>161</v>
      </c>
      <c r="B15" s="74" t="s">
        <v>162</v>
      </c>
      <c r="C15" s="75">
        <v>103</v>
      </c>
      <c r="D15" s="75">
        <v>208</v>
      </c>
      <c r="E15" s="75">
        <v>252</v>
      </c>
      <c r="F15" s="75">
        <v>365</v>
      </c>
      <c r="G15" s="75">
        <v>258</v>
      </c>
      <c r="H15" s="77">
        <f>((G15-F15)/F15)*(-1)</f>
        <v>0.29315068493150687</v>
      </c>
      <c r="I15" s="75" t="s">
        <v>158</v>
      </c>
      <c r="J15" s="75" t="s">
        <v>158</v>
      </c>
      <c r="K15" s="75" t="s">
        <v>158</v>
      </c>
      <c r="L15" s="75"/>
      <c r="M15" s="75"/>
      <c r="N15" s="76"/>
      <c r="O15" s="75" t="s">
        <v>158</v>
      </c>
      <c r="P15" s="75" t="s">
        <v>158</v>
      </c>
      <c r="Q15" s="75" t="s">
        <v>158</v>
      </c>
      <c r="R15" s="75"/>
      <c r="S15" s="75"/>
      <c r="T15" s="76"/>
      <c r="U15" s="75" t="s">
        <v>158</v>
      </c>
      <c r="V15" s="75" t="s">
        <v>158</v>
      </c>
      <c r="W15" s="75" t="s">
        <v>158</v>
      </c>
      <c r="X15" s="75"/>
      <c r="Y15" s="75"/>
      <c r="Z15" s="76"/>
      <c r="AA15" s="75" t="s">
        <v>158</v>
      </c>
      <c r="AB15" s="75" t="s">
        <v>158</v>
      </c>
      <c r="AC15" s="75" t="s">
        <v>158</v>
      </c>
      <c r="AD15" s="75"/>
      <c r="AE15" s="75"/>
      <c r="AF15" s="76"/>
    </row>
    <row r="16" spans="1:32" ht="37.5" x14ac:dyDescent="0.25">
      <c r="A16" s="73" t="s">
        <v>163</v>
      </c>
      <c r="B16" s="74" t="s">
        <v>164</v>
      </c>
      <c r="C16" s="75" t="s">
        <v>158</v>
      </c>
      <c r="D16" s="75" t="s">
        <v>158</v>
      </c>
      <c r="E16" s="75"/>
      <c r="F16" s="75"/>
      <c r="G16" s="75"/>
      <c r="H16" s="77"/>
      <c r="I16" s="75" t="s">
        <v>158</v>
      </c>
      <c r="J16" s="75" t="s">
        <v>158</v>
      </c>
      <c r="K16" s="75"/>
      <c r="L16" s="75"/>
      <c r="M16" s="75"/>
      <c r="N16" s="76"/>
      <c r="O16" s="75" t="s">
        <v>158</v>
      </c>
      <c r="P16" s="75" t="s">
        <v>158</v>
      </c>
      <c r="Q16" s="75"/>
      <c r="R16" s="75"/>
      <c r="S16" s="75"/>
      <c r="T16" s="76"/>
      <c r="U16" s="75" t="s">
        <v>158</v>
      </c>
      <c r="V16" s="75" t="s">
        <v>158</v>
      </c>
      <c r="W16" s="75"/>
      <c r="X16" s="75"/>
      <c r="Y16" s="75"/>
      <c r="Z16" s="76"/>
      <c r="AA16" s="75" t="s">
        <v>158</v>
      </c>
      <c r="AB16" s="75" t="s">
        <v>158</v>
      </c>
      <c r="AC16" s="75"/>
      <c r="AD16" s="75"/>
      <c r="AE16" s="75"/>
      <c r="AF16" s="76"/>
    </row>
    <row r="17" spans="1:32" ht="18.75" x14ac:dyDescent="0.25">
      <c r="A17" s="78" t="s">
        <v>165</v>
      </c>
      <c r="B17" s="74" t="s">
        <v>166</v>
      </c>
      <c r="C17" s="75">
        <v>1</v>
      </c>
      <c r="D17" s="75">
        <v>1</v>
      </c>
      <c r="E17" s="75">
        <v>1</v>
      </c>
      <c r="F17" s="75">
        <v>1</v>
      </c>
      <c r="G17" s="75">
        <v>1</v>
      </c>
      <c r="H17" s="77">
        <f t="shared" ref="H17" si="0">((E17-D17)/D17)</f>
        <v>0</v>
      </c>
      <c r="I17" s="75" t="s">
        <v>158</v>
      </c>
      <c r="J17" s="75" t="s">
        <v>158</v>
      </c>
      <c r="K17" s="75"/>
      <c r="L17" s="75"/>
      <c r="M17" s="75"/>
      <c r="N17" s="76"/>
      <c r="O17" s="75" t="s">
        <v>158</v>
      </c>
      <c r="P17" s="75" t="s">
        <v>158</v>
      </c>
      <c r="Q17" s="75" t="s">
        <v>158</v>
      </c>
      <c r="R17" s="75"/>
      <c r="S17" s="75"/>
      <c r="T17" s="76"/>
      <c r="U17" s="75" t="s">
        <v>158</v>
      </c>
      <c r="V17" s="75" t="s">
        <v>158</v>
      </c>
      <c r="W17" s="75" t="s">
        <v>158</v>
      </c>
      <c r="X17" s="75"/>
      <c r="Y17" s="75"/>
      <c r="Z17" s="76"/>
      <c r="AA17" s="75" t="s">
        <v>158</v>
      </c>
      <c r="AB17" s="75" t="s">
        <v>158</v>
      </c>
      <c r="AC17" s="75" t="s">
        <v>158</v>
      </c>
      <c r="AD17" s="75"/>
      <c r="AE17" s="75"/>
      <c r="AF17" s="76"/>
    </row>
    <row r="18" spans="1:32" ht="37.5" x14ac:dyDescent="0.25">
      <c r="A18" s="78" t="s">
        <v>167</v>
      </c>
      <c r="B18" s="74" t="s">
        <v>168</v>
      </c>
      <c r="C18" s="75" t="s">
        <v>158</v>
      </c>
      <c r="D18" s="75" t="s">
        <v>158</v>
      </c>
      <c r="E18" s="75"/>
      <c r="F18" s="75"/>
      <c r="G18" s="75"/>
      <c r="H18" s="77"/>
      <c r="I18" s="75" t="s">
        <v>158</v>
      </c>
      <c r="J18" s="75" t="s">
        <v>158</v>
      </c>
      <c r="K18" s="75"/>
      <c r="L18" s="75"/>
      <c r="M18" s="75"/>
      <c r="N18" s="76"/>
      <c r="O18" s="75" t="s">
        <v>158</v>
      </c>
      <c r="P18" s="75" t="s">
        <v>158</v>
      </c>
      <c r="Q18" s="75"/>
      <c r="R18" s="75"/>
      <c r="S18" s="75"/>
      <c r="T18" s="76"/>
      <c r="U18" s="75" t="s">
        <v>158</v>
      </c>
      <c r="V18" s="75" t="s">
        <v>158</v>
      </c>
      <c r="W18" s="75"/>
      <c r="X18" s="75"/>
      <c r="Y18" s="75"/>
      <c r="Z18" s="76"/>
      <c r="AA18" s="75" t="s">
        <v>158</v>
      </c>
      <c r="AB18" s="75" t="s">
        <v>158</v>
      </c>
      <c r="AC18" s="75"/>
      <c r="AD18" s="75"/>
      <c r="AE18" s="75"/>
      <c r="AF18" s="76"/>
    </row>
    <row r="19" spans="1:32" ht="18.75" x14ac:dyDescent="0.3">
      <c r="A19" s="78" t="s">
        <v>169</v>
      </c>
      <c r="B19" s="79" t="s">
        <v>170</v>
      </c>
      <c r="C19" s="75" t="s">
        <v>158</v>
      </c>
      <c r="D19" s="75" t="s">
        <v>158</v>
      </c>
      <c r="E19" s="75"/>
      <c r="F19" s="75"/>
      <c r="G19" s="75"/>
      <c r="H19" s="77"/>
      <c r="I19" s="75" t="s">
        <v>158</v>
      </c>
      <c r="J19" s="75" t="s">
        <v>158</v>
      </c>
      <c r="K19" s="75"/>
      <c r="L19" s="75"/>
      <c r="M19" s="75"/>
      <c r="N19" s="76"/>
      <c r="O19" s="75" t="s">
        <v>158</v>
      </c>
      <c r="P19" s="75" t="s">
        <v>158</v>
      </c>
      <c r="Q19" s="75"/>
      <c r="R19" s="75"/>
      <c r="S19" s="75"/>
      <c r="T19" s="76"/>
      <c r="U19" s="75" t="s">
        <v>158</v>
      </c>
      <c r="V19" s="75" t="s">
        <v>158</v>
      </c>
      <c r="W19" s="75"/>
      <c r="X19" s="75"/>
      <c r="Y19" s="75"/>
      <c r="Z19" s="76"/>
      <c r="AA19" s="75" t="s">
        <v>158</v>
      </c>
      <c r="AB19" s="75" t="s">
        <v>158</v>
      </c>
      <c r="AC19" s="75"/>
      <c r="AD19" s="75"/>
      <c r="AE19" s="75"/>
      <c r="AF19" s="76"/>
    </row>
    <row r="20" spans="1:32" ht="18.75" x14ac:dyDescent="0.3">
      <c r="A20" s="80">
        <v>2</v>
      </c>
      <c r="B20" s="79" t="s">
        <v>171</v>
      </c>
      <c r="C20" s="75" t="s">
        <v>158</v>
      </c>
      <c r="D20" s="75" t="s">
        <v>158</v>
      </c>
      <c r="E20" s="75"/>
      <c r="F20" s="75"/>
      <c r="G20" s="75"/>
      <c r="H20" s="77"/>
      <c r="I20" s="75" t="s">
        <v>158</v>
      </c>
      <c r="J20" s="75" t="s">
        <v>158</v>
      </c>
      <c r="K20" s="75"/>
      <c r="L20" s="75"/>
      <c r="M20" s="75"/>
      <c r="N20" s="76"/>
      <c r="O20" s="75" t="s">
        <v>158</v>
      </c>
      <c r="P20" s="75" t="s">
        <v>158</v>
      </c>
      <c r="Q20" s="75"/>
      <c r="R20" s="75"/>
      <c r="S20" s="75"/>
      <c r="T20" s="76"/>
      <c r="U20" s="75" t="s">
        <v>158</v>
      </c>
      <c r="V20" s="75" t="s">
        <v>158</v>
      </c>
      <c r="W20" s="75"/>
      <c r="X20" s="75"/>
      <c r="Y20" s="75"/>
      <c r="Z20" s="76"/>
      <c r="AA20" s="75" t="s">
        <v>158</v>
      </c>
      <c r="AB20" s="75" t="s">
        <v>158</v>
      </c>
      <c r="AC20" s="75"/>
      <c r="AD20" s="75"/>
      <c r="AE20" s="75"/>
      <c r="AF20" s="76"/>
    </row>
    <row r="21" spans="1:32" ht="37.5" x14ac:dyDescent="0.25">
      <c r="A21" s="81" t="s">
        <v>172</v>
      </c>
      <c r="B21" s="74" t="s">
        <v>173</v>
      </c>
      <c r="C21" s="75" t="s">
        <v>158</v>
      </c>
      <c r="D21" s="75" t="s">
        <v>158</v>
      </c>
      <c r="E21" s="75"/>
      <c r="F21" s="75"/>
      <c r="G21" s="75"/>
      <c r="H21" s="77"/>
      <c r="I21" s="75" t="s">
        <v>158</v>
      </c>
      <c r="J21" s="75" t="s">
        <v>158</v>
      </c>
      <c r="K21" s="75"/>
      <c r="L21" s="75"/>
      <c r="M21" s="75"/>
      <c r="N21" s="76"/>
      <c r="O21" s="75" t="s">
        <v>158</v>
      </c>
      <c r="P21" s="75" t="s">
        <v>158</v>
      </c>
      <c r="Q21" s="75"/>
      <c r="R21" s="75"/>
      <c r="S21" s="75"/>
      <c r="T21" s="76"/>
      <c r="U21" s="75" t="s">
        <v>158</v>
      </c>
      <c r="V21" s="75" t="s">
        <v>158</v>
      </c>
      <c r="W21" s="75"/>
      <c r="X21" s="75"/>
      <c r="Y21" s="75"/>
      <c r="Z21" s="76"/>
      <c r="AA21" s="75" t="s">
        <v>158</v>
      </c>
      <c r="AB21" s="75" t="s">
        <v>158</v>
      </c>
      <c r="AC21" s="75"/>
      <c r="AD21" s="75"/>
      <c r="AE21" s="75"/>
      <c r="AF21" s="76"/>
    </row>
    <row r="22" spans="1:32" ht="37.5" x14ac:dyDescent="0.25">
      <c r="A22" s="81" t="s">
        <v>174</v>
      </c>
      <c r="B22" s="74" t="s">
        <v>175</v>
      </c>
      <c r="C22" s="75" t="s">
        <v>158</v>
      </c>
      <c r="D22" s="75" t="s">
        <v>158</v>
      </c>
      <c r="E22" s="75"/>
      <c r="F22" s="75"/>
      <c r="G22" s="75"/>
      <c r="H22" s="77"/>
      <c r="I22" s="75" t="s">
        <v>158</v>
      </c>
      <c r="J22" s="75" t="s">
        <v>158</v>
      </c>
      <c r="K22" s="75"/>
      <c r="L22" s="75"/>
      <c r="M22" s="75"/>
      <c r="N22" s="76"/>
      <c r="O22" s="75" t="s">
        <v>158</v>
      </c>
      <c r="P22" s="75" t="s">
        <v>158</v>
      </c>
      <c r="Q22" s="75"/>
      <c r="R22" s="75"/>
      <c r="S22" s="75"/>
      <c r="T22" s="76"/>
      <c r="U22" s="75" t="s">
        <v>158</v>
      </c>
      <c r="V22" s="75" t="s">
        <v>158</v>
      </c>
      <c r="W22" s="75"/>
      <c r="X22" s="75"/>
      <c r="Y22" s="75"/>
      <c r="Z22" s="76"/>
      <c r="AA22" s="75" t="s">
        <v>158</v>
      </c>
      <c r="AB22" s="75" t="s">
        <v>158</v>
      </c>
      <c r="AC22" s="75"/>
      <c r="AD22" s="75"/>
      <c r="AE22" s="75"/>
      <c r="AF22" s="76"/>
    </row>
    <row r="23" spans="1:32" ht="18.75" x14ac:dyDescent="0.25">
      <c r="A23" s="81" t="s">
        <v>176</v>
      </c>
      <c r="B23" s="74" t="s">
        <v>177</v>
      </c>
      <c r="C23" s="75" t="s">
        <v>158</v>
      </c>
      <c r="D23" s="75" t="s">
        <v>158</v>
      </c>
      <c r="E23" s="75"/>
      <c r="F23" s="75"/>
      <c r="G23" s="75"/>
      <c r="H23" s="77"/>
      <c r="I23" s="75" t="s">
        <v>158</v>
      </c>
      <c r="J23" s="75" t="s">
        <v>158</v>
      </c>
      <c r="K23" s="75"/>
      <c r="L23" s="75"/>
      <c r="M23" s="75"/>
      <c r="N23" s="76"/>
      <c r="O23" s="75" t="s">
        <v>158</v>
      </c>
      <c r="P23" s="75" t="s">
        <v>158</v>
      </c>
      <c r="Q23" s="75"/>
      <c r="R23" s="75"/>
      <c r="S23" s="75"/>
      <c r="T23" s="76"/>
      <c r="U23" s="75" t="s">
        <v>158</v>
      </c>
      <c r="V23" s="75" t="s">
        <v>158</v>
      </c>
      <c r="W23" s="75"/>
      <c r="X23" s="75"/>
      <c r="Y23" s="75"/>
      <c r="Z23" s="76"/>
      <c r="AA23" s="75" t="s">
        <v>158</v>
      </c>
      <c r="AB23" s="75" t="s">
        <v>158</v>
      </c>
      <c r="AC23" s="75"/>
      <c r="AD23" s="75"/>
      <c r="AE23" s="75"/>
      <c r="AF23" s="76"/>
    </row>
    <row r="24" spans="1:32" ht="37.5" x14ac:dyDescent="0.25">
      <c r="A24" s="81" t="s">
        <v>178</v>
      </c>
      <c r="B24" s="74" t="s">
        <v>162</v>
      </c>
      <c r="C24" s="75" t="s">
        <v>158</v>
      </c>
      <c r="D24" s="75" t="s">
        <v>158</v>
      </c>
      <c r="E24" s="75"/>
      <c r="F24" s="75"/>
      <c r="G24" s="75"/>
      <c r="H24" s="77"/>
      <c r="I24" s="75" t="s">
        <v>158</v>
      </c>
      <c r="J24" s="75" t="s">
        <v>158</v>
      </c>
      <c r="K24" s="75"/>
      <c r="L24" s="75"/>
      <c r="M24" s="75"/>
      <c r="N24" s="76"/>
      <c r="O24" s="75" t="s">
        <v>158</v>
      </c>
      <c r="P24" s="75" t="s">
        <v>158</v>
      </c>
      <c r="Q24" s="75"/>
      <c r="R24" s="75"/>
      <c r="S24" s="75"/>
      <c r="T24" s="76"/>
      <c r="U24" s="75" t="s">
        <v>158</v>
      </c>
      <c r="V24" s="75" t="s">
        <v>158</v>
      </c>
      <c r="W24" s="75"/>
      <c r="X24" s="75"/>
      <c r="Y24" s="75"/>
      <c r="Z24" s="76"/>
      <c r="AA24" s="75" t="s">
        <v>158</v>
      </c>
      <c r="AB24" s="75" t="s">
        <v>158</v>
      </c>
      <c r="AC24" s="75"/>
      <c r="AD24" s="75"/>
      <c r="AE24" s="75"/>
      <c r="AF24" s="76"/>
    </row>
    <row r="25" spans="1:32" ht="37.5" x14ac:dyDescent="0.25">
      <c r="A25" s="81" t="s">
        <v>179</v>
      </c>
      <c r="B25" s="74" t="s">
        <v>164</v>
      </c>
      <c r="C25" s="75" t="s">
        <v>158</v>
      </c>
      <c r="D25" s="75" t="s">
        <v>158</v>
      </c>
      <c r="E25" s="75"/>
      <c r="F25" s="75"/>
      <c r="G25" s="75"/>
      <c r="H25" s="77"/>
      <c r="I25" s="75" t="s">
        <v>158</v>
      </c>
      <c r="J25" s="75" t="s">
        <v>158</v>
      </c>
      <c r="K25" s="75"/>
      <c r="L25" s="75"/>
      <c r="M25" s="75"/>
      <c r="N25" s="76"/>
      <c r="O25" s="75" t="s">
        <v>158</v>
      </c>
      <c r="P25" s="75" t="s">
        <v>158</v>
      </c>
      <c r="Q25" s="75"/>
      <c r="R25" s="75"/>
      <c r="S25" s="75"/>
      <c r="T25" s="76"/>
      <c r="U25" s="75" t="s">
        <v>158</v>
      </c>
      <c r="V25" s="75" t="s">
        <v>158</v>
      </c>
      <c r="W25" s="75"/>
      <c r="X25" s="75"/>
      <c r="Y25" s="75"/>
      <c r="Z25" s="76"/>
      <c r="AA25" s="75" t="s">
        <v>158</v>
      </c>
      <c r="AB25" s="75" t="s">
        <v>158</v>
      </c>
      <c r="AC25" s="75"/>
      <c r="AD25" s="75"/>
      <c r="AE25" s="75"/>
      <c r="AF25" s="76"/>
    </row>
    <row r="26" spans="1:32" ht="18.75" x14ac:dyDescent="0.25">
      <c r="A26" s="82" t="s">
        <v>180</v>
      </c>
      <c r="B26" s="74" t="s">
        <v>166</v>
      </c>
      <c r="C26" s="75" t="s">
        <v>158</v>
      </c>
      <c r="D26" s="75" t="s">
        <v>158</v>
      </c>
      <c r="E26" s="75"/>
      <c r="F26" s="75"/>
      <c r="G26" s="75"/>
      <c r="H26" s="77"/>
      <c r="I26" s="75" t="s">
        <v>158</v>
      </c>
      <c r="J26" s="75" t="s">
        <v>158</v>
      </c>
      <c r="K26" s="75"/>
      <c r="L26" s="75"/>
      <c r="M26" s="75"/>
      <c r="N26" s="76"/>
      <c r="O26" s="75" t="s">
        <v>158</v>
      </c>
      <c r="P26" s="75" t="s">
        <v>158</v>
      </c>
      <c r="Q26" s="75"/>
      <c r="R26" s="75"/>
      <c r="S26" s="75"/>
      <c r="T26" s="76"/>
      <c r="U26" s="75" t="s">
        <v>158</v>
      </c>
      <c r="V26" s="75" t="s">
        <v>158</v>
      </c>
      <c r="W26" s="75"/>
      <c r="X26" s="75"/>
      <c r="Y26" s="75"/>
      <c r="Z26" s="76"/>
      <c r="AA26" s="75" t="s">
        <v>158</v>
      </c>
      <c r="AB26" s="75" t="s">
        <v>158</v>
      </c>
      <c r="AC26" s="75"/>
      <c r="AD26" s="75"/>
      <c r="AE26" s="75"/>
      <c r="AF26" s="76"/>
    </row>
    <row r="27" spans="1:32" ht="37.5" x14ac:dyDescent="0.25">
      <c r="A27" s="82" t="s">
        <v>181</v>
      </c>
      <c r="B27" s="74" t="s">
        <v>182</v>
      </c>
      <c r="C27" s="75" t="s">
        <v>158</v>
      </c>
      <c r="D27" s="75" t="s">
        <v>158</v>
      </c>
      <c r="E27" s="75"/>
      <c r="F27" s="75"/>
      <c r="G27" s="75"/>
      <c r="H27" s="77"/>
      <c r="I27" s="75" t="s">
        <v>158</v>
      </c>
      <c r="J27" s="75" t="s">
        <v>158</v>
      </c>
      <c r="K27" s="75"/>
      <c r="L27" s="75"/>
      <c r="M27" s="75"/>
      <c r="N27" s="75" t="s">
        <v>158</v>
      </c>
      <c r="O27" s="75" t="s">
        <v>158</v>
      </c>
      <c r="P27" s="75" t="s">
        <v>158</v>
      </c>
      <c r="Q27" s="75"/>
      <c r="R27" s="75"/>
      <c r="S27" s="75"/>
      <c r="T27" s="75" t="s">
        <v>158</v>
      </c>
      <c r="U27" s="75" t="s">
        <v>158</v>
      </c>
      <c r="V27" s="75" t="s">
        <v>158</v>
      </c>
      <c r="W27" s="75"/>
      <c r="X27" s="75"/>
      <c r="Y27" s="75"/>
      <c r="Z27" s="75" t="s">
        <v>158</v>
      </c>
      <c r="AA27" s="75" t="s">
        <v>158</v>
      </c>
      <c r="AB27" s="75" t="s">
        <v>158</v>
      </c>
      <c r="AC27" s="75"/>
      <c r="AD27" s="75"/>
      <c r="AE27" s="75"/>
      <c r="AF27" s="75" t="s">
        <v>158</v>
      </c>
    </row>
    <row r="28" spans="1:32" ht="18.75" x14ac:dyDescent="0.25">
      <c r="A28" s="82" t="s">
        <v>183</v>
      </c>
      <c r="B28" s="74" t="s">
        <v>170</v>
      </c>
      <c r="C28" s="75" t="s">
        <v>158</v>
      </c>
      <c r="D28" s="75" t="s">
        <v>158</v>
      </c>
      <c r="E28" s="75"/>
      <c r="F28" s="75"/>
      <c r="G28" s="75"/>
      <c r="H28" s="77"/>
      <c r="I28" s="75" t="s">
        <v>158</v>
      </c>
      <c r="J28" s="75" t="s">
        <v>158</v>
      </c>
      <c r="K28" s="75"/>
      <c r="L28" s="75"/>
      <c r="M28" s="75"/>
      <c r="N28" s="75" t="s">
        <v>158</v>
      </c>
      <c r="O28" s="75" t="s">
        <v>158</v>
      </c>
      <c r="P28" s="75" t="s">
        <v>158</v>
      </c>
      <c r="Q28" s="75"/>
      <c r="R28" s="75"/>
      <c r="S28" s="75"/>
      <c r="T28" s="75" t="s">
        <v>158</v>
      </c>
      <c r="U28" s="75" t="s">
        <v>158</v>
      </c>
      <c r="V28" s="75" t="s">
        <v>158</v>
      </c>
      <c r="W28" s="75"/>
      <c r="X28" s="75"/>
      <c r="Y28" s="75"/>
      <c r="Z28" s="75" t="s">
        <v>158</v>
      </c>
      <c r="AA28" s="75" t="s">
        <v>158</v>
      </c>
      <c r="AB28" s="75" t="s">
        <v>158</v>
      </c>
      <c r="AC28" s="75"/>
      <c r="AD28" s="75"/>
      <c r="AE28" s="75"/>
      <c r="AF28" s="75" t="s">
        <v>158</v>
      </c>
    </row>
    <row r="29" spans="1:32" ht="18.75" x14ac:dyDescent="0.25">
      <c r="A29" s="81">
        <v>3</v>
      </c>
      <c r="B29" s="74" t="s">
        <v>184</v>
      </c>
      <c r="C29" s="75">
        <v>103</v>
      </c>
      <c r="D29" s="75">
        <v>208</v>
      </c>
      <c r="E29" s="75">
        <v>252</v>
      </c>
      <c r="F29" s="75">
        <v>344</v>
      </c>
      <c r="G29" s="75">
        <v>166</v>
      </c>
      <c r="H29" s="77">
        <f>((G29-F29)/F29)*(-1)</f>
        <v>0.51744186046511631</v>
      </c>
      <c r="I29" s="75" t="s">
        <v>158</v>
      </c>
      <c r="J29" s="75" t="s">
        <v>158</v>
      </c>
      <c r="K29" s="75"/>
      <c r="L29" s="75"/>
      <c r="M29" s="75"/>
      <c r="N29" s="75" t="s">
        <v>158</v>
      </c>
      <c r="O29" s="75" t="s">
        <v>158</v>
      </c>
      <c r="P29" s="75" t="s">
        <v>158</v>
      </c>
      <c r="Q29" s="75"/>
      <c r="R29" s="75"/>
      <c r="S29" s="75"/>
      <c r="T29" s="75" t="s">
        <v>158</v>
      </c>
      <c r="U29" s="75" t="s">
        <v>158</v>
      </c>
      <c r="V29" s="75" t="s">
        <v>158</v>
      </c>
      <c r="W29" s="75"/>
      <c r="X29" s="75"/>
      <c r="Y29" s="75"/>
      <c r="Z29" s="75" t="s">
        <v>158</v>
      </c>
      <c r="AA29" s="75" t="s">
        <v>158</v>
      </c>
      <c r="AB29" s="75" t="s">
        <v>158</v>
      </c>
      <c r="AC29" s="75"/>
      <c r="AD29" s="75"/>
      <c r="AE29" s="75"/>
      <c r="AF29" s="75" t="s">
        <v>158</v>
      </c>
    </row>
    <row r="30" spans="1:32" ht="37.5" x14ac:dyDescent="0.25">
      <c r="A30" s="82" t="s">
        <v>185</v>
      </c>
      <c r="B30" s="74" t="s">
        <v>186</v>
      </c>
      <c r="C30" s="75">
        <v>103</v>
      </c>
      <c r="D30" s="75">
        <v>208</v>
      </c>
      <c r="E30" s="75">
        <v>252</v>
      </c>
      <c r="F30" s="75">
        <v>344</v>
      </c>
      <c r="G30" s="75">
        <v>166</v>
      </c>
      <c r="H30" s="77">
        <f>((G30-F30)/F30)*(-1)</f>
        <v>0.51744186046511631</v>
      </c>
      <c r="I30" s="75" t="s">
        <v>158</v>
      </c>
      <c r="J30" s="75" t="s">
        <v>158</v>
      </c>
      <c r="K30" s="75"/>
      <c r="L30" s="75"/>
      <c r="M30" s="75"/>
      <c r="N30" s="75" t="s">
        <v>158</v>
      </c>
      <c r="O30" s="75" t="s">
        <v>158</v>
      </c>
      <c r="P30" s="75" t="s">
        <v>158</v>
      </c>
      <c r="Q30" s="75"/>
      <c r="R30" s="75"/>
      <c r="S30" s="75"/>
      <c r="T30" s="75" t="s">
        <v>158</v>
      </c>
      <c r="U30" s="75" t="s">
        <v>158</v>
      </c>
      <c r="V30" s="75" t="s">
        <v>158</v>
      </c>
      <c r="W30" s="75"/>
      <c r="X30" s="75"/>
      <c r="Y30" s="75"/>
      <c r="Z30" s="75" t="s">
        <v>158</v>
      </c>
      <c r="AA30" s="75" t="s">
        <v>158</v>
      </c>
      <c r="AB30" s="75" t="s">
        <v>158</v>
      </c>
      <c r="AC30" s="75"/>
      <c r="AD30" s="75"/>
      <c r="AE30" s="75"/>
      <c r="AF30" s="75" t="s">
        <v>158</v>
      </c>
    </row>
    <row r="31" spans="1:32" ht="56.25" x14ac:dyDescent="0.25">
      <c r="A31" s="82" t="s">
        <v>187</v>
      </c>
      <c r="B31" s="74" t="s">
        <v>188</v>
      </c>
      <c r="C31" s="75" t="s">
        <v>158</v>
      </c>
      <c r="D31" s="75" t="s">
        <v>158</v>
      </c>
      <c r="E31" s="75">
        <v>0</v>
      </c>
      <c r="F31" s="75"/>
      <c r="G31" s="75"/>
      <c r="H31" s="76"/>
      <c r="I31" s="75" t="s">
        <v>158</v>
      </c>
      <c r="J31" s="75" t="s">
        <v>158</v>
      </c>
      <c r="K31" s="75"/>
      <c r="L31" s="75"/>
      <c r="M31" s="75"/>
      <c r="N31" s="75" t="s">
        <v>158</v>
      </c>
      <c r="O31" s="75" t="s">
        <v>158</v>
      </c>
      <c r="P31" s="75" t="s">
        <v>158</v>
      </c>
      <c r="Q31" s="75"/>
      <c r="R31" s="75"/>
      <c r="S31" s="75"/>
      <c r="T31" s="75" t="s">
        <v>158</v>
      </c>
      <c r="U31" s="75" t="s">
        <v>158</v>
      </c>
      <c r="V31" s="75" t="s">
        <v>158</v>
      </c>
      <c r="W31" s="75"/>
      <c r="X31" s="75"/>
      <c r="Y31" s="75"/>
      <c r="Z31" s="75" t="s">
        <v>158</v>
      </c>
      <c r="AA31" s="75" t="s">
        <v>158</v>
      </c>
      <c r="AB31" s="75" t="s">
        <v>158</v>
      </c>
      <c r="AC31" s="75"/>
      <c r="AD31" s="75"/>
      <c r="AE31" s="75"/>
      <c r="AF31" s="75" t="s">
        <v>158</v>
      </c>
    </row>
    <row r="32" spans="1:32" ht="37.5" x14ac:dyDescent="0.25">
      <c r="A32" s="81" t="s">
        <v>189</v>
      </c>
      <c r="B32" s="74" t="s">
        <v>190</v>
      </c>
      <c r="C32" s="75" t="s">
        <v>158</v>
      </c>
      <c r="D32" s="75" t="s">
        <v>158</v>
      </c>
      <c r="E32" s="75">
        <v>0</v>
      </c>
      <c r="F32" s="75"/>
      <c r="G32" s="75"/>
      <c r="H32" s="76"/>
      <c r="I32" s="75" t="s">
        <v>158</v>
      </c>
      <c r="J32" s="75" t="s">
        <v>158</v>
      </c>
      <c r="K32" s="75"/>
      <c r="L32" s="75"/>
      <c r="M32" s="75"/>
      <c r="N32" s="75" t="s">
        <v>158</v>
      </c>
      <c r="O32" s="75" t="s">
        <v>158</v>
      </c>
      <c r="P32" s="75" t="s">
        <v>158</v>
      </c>
      <c r="Q32" s="75"/>
      <c r="R32" s="75"/>
      <c r="S32" s="75"/>
      <c r="T32" s="75" t="s">
        <v>158</v>
      </c>
      <c r="U32" s="75" t="s">
        <v>158</v>
      </c>
      <c r="V32" s="75" t="s">
        <v>158</v>
      </c>
      <c r="W32" s="75"/>
      <c r="X32" s="75"/>
      <c r="Y32" s="75"/>
      <c r="Z32" s="75" t="s">
        <v>158</v>
      </c>
      <c r="AA32" s="75" t="s">
        <v>158</v>
      </c>
      <c r="AB32" s="75" t="s">
        <v>158</v>
      </c>
      <c r="AC32" s="75"/>
      <c r="AD32" s="75"/>
      <c r="AE32" s="75"/>
      <c r="AF32" s="75" t="s">
        <v>158</v>
      </c>
    </row>
    <row r="33" spans="1:32" ht="18.75" x14ac:dyDescent="0.25">
      <c r="A33" s="82" t="s">
        <v>191</v>
      </c>
      <c r="B33" s="74" t="s">
        <v>170</v>
      </c>
      <c r="C33" s="75" t="s">
        <v>158</v>
      </c>
      <c r="D33" s="75" t="s">
        <v>158</v>
      </c>
      <c r="E33" s="75"/>
      <c r="F33" s="75"/>
      <c r="G33" s="75"/>
      <c r="H33" s="76"/>
      <c r="I33" s="75" t="s">
        <v>158</v>
      </c>
      <c r="J33" s="75" t="s">
        <v>158</v>
      </c>
      <c r="K33" s="75"/>
      <c r="L33" s="75"/>
      <c r="M33" s="75"/>
      <c r="N33" s="75" t="s">
        <v>158</v>
      </c>
      <c r="O33" s="75" t="s">
        <v>158</v>
      </c>
      <c r="P33" s="75" t="s">
        <v>158</v>
      </c>
      <c r="Q33" s="75"/>
      <c r="R33" s="75"/>
      <c r="S33" s="75"/>
      <c r="T33" s="75" t="s">
        <v>158</v>
      </c>
      <c r="U33" s="75" t="s">
        <v>158</v>
      </c>
      <c r="V33" s="75" t="s">
        <v>158</v>
      </c>
      <c r="W33" s="75"/>
      <c r="X33" s="75"/>
      <c r="Y33" s="75"/>
      <c r="Z33" s="75" t="s">
        <v>158</v>
      </c>
      <c r="AA33" s="75" t="s">
        <v>158</v>
      </c>
      <c r="AB33" s="75" t="s">
        <v>158</v>
      </c>
      <c r="AC33" s="75"/>
      <c r="AD33" s="75"/>
      <c r="AE33" s="75"/>
      <c r="AF33" s="75" t="s">
        <v>158</v>
      </c>
    </row>
    <row r="37" spans="1:32" x14ac:dyDescent="0.25">
      <c r="A37" s="83"/>
    </row>
  </sheetData>
  <mergeCells count="9">
    <mergeCell ref="A7:AF7"/>
    <mergeCell ref="A9:A10"/>
    <mergeCell ref="B9:B10"/>
    <mergeCell ref="C9:AF9"/>
    <mergeCell ref="C10:H10"/>
    <mergeCell ref="I10:N10"/>
    <mergeCell ref="O10:T10"/>
    <mergeCell ref="U10:Z10"/>
    <mergeCell ref="AA10:A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Офис ООО РЭТ</vt:lpstr>
      <vt:lpstr>Телефонная связь</vt:lpstr>
      <vt:lpstr>Работа с потребителями</vt:lpstr>
      <vt:lpstr>кол-во потребителей</vt:lpstr>
      <vt:lpstr>Объекты ЭСХ</vt:lpstr>
      <vt:lpstr>Уровень износа</vt:lpstr>
      <vt:lpstr>кол-вл точек поставки ээ</vt:lpstr>
      <vt:lpstr>О наличии свободной мощности</vt:lpstr>
      <vt:lpstr>Инф о кол-ве ТП</vt:lpstr>
      <vt:lpstr>Инф о прекращениях подачи ээ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User</cp:lastModifiedBy>
  <cp:lastPrinted>2019-08-19T08:44:15Z</cp:lastPrinted>
  <dcterms:created xsi:type="dcterms:W3CDTF">2017-02-13T15:22:59Z</dcterms:created>
  <dcterms:modified xsi:type="dcterms:W3CDTF">2020-02-27T12:00:35Z</dcterms:modified>
  <cp:category/>
</cp:coreProperties>
</file>